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考生总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<sst xmlns="http://schemas.openxmlformats.org/spreadsheetml/2006/main" count="123" uniqueCount="96">
  <si>
    <t>考生折算成绩汇总表</t>
  </si>
  <si>
    <t>部门名称</t>
  </si>
  <si>
    <t>职位名称</t>
  </si>
  <si>
    <t>姓名</t>
  </si>
  <si>
    <t>准考证号</t>
  </si>
  <si>
    <t>笔试成绩</t>
  </si>
  <si>
    <t>面试成绩</t>
  </si>
  <si>
    <t>总成绩</t>
  </si>
  <si>
    <t>职位名次</t>
  </si>
  <si>
    <t>湖北省省直机关供暖中心</t>
  </si>
  <si>
    <t>设备维护维修岗</t>
  </si>
  <si>
    <t>冯士雨</t>
  </si>
  <si>
    <t>3142300603412</t>
  </si>
  <si>
    <t>1</t>
  </si>
  <si>
    <t>刘畅</t>
  </si>
  <si>
    <t>3142300601508</t>
  </si>
  <si>
    <t>2</t>
  </si>
  <si>
    <t>滕易</t>
  </si>
  <si>
    <t>3142300603625</t>
  </si>
  <si>
    <t>3</t>
  </si>
  <si>
    <t>湖北省省直住房建设服务中心</t>
  </si>
  <si>
    <t>工程预决算岗</t>
  </si>
  <si>
    <t>杨孙力</t>
  </si>
  <si>
    <t>3142300606501</t>
  </si>
  <si>
    <t>雷盼星</t>
  </si>
  <si>
    <t>3142300600202</t>
  </si>
  <si>
    <t>张朗</t>
  </si>
  <si>
    <t>3142300605126</t>
  </si>
  <si>
    <t>物业管理岗</t>
  </si>
  <si>
    <t>黄鑫</t>
  </si>
  <si>
    <t>1142300502013</t>
  </si>
  <si>
    <t>黄雪君</t>
  </si>
  <si>
    <t>1142300505729</t>
  </si>
  <si>
    <t>陈廷威</t>
  </si>
  <si>
    <t>1142300506826</t>
  </si>
  <si>
    <t>湖北省省直机关综合服务中心</t>
  </si>
  <si>
    <t>财会岗</t>
  </si>
  <si>
    <t>韩婷</t>
  </si>
  <si>
    <t>2142300305701</t>
  </si>
  <si>
    <t>范霁月</t>
  </si>
  <si>
    <t>2142300300611</t>
  </si>
  <si>
    <t>陈策娥</t>
  </si>
  <si>
    <t>2142300305329</t>
  </si>
  <si>
    <t>缺考</t>
  </si>
  <si>
    <t>湖北省省直机关第一幼儿园</t>
  </si>
  <si>
    <t>幼儿教师</t>
  </si>
  <si>
    <t>王雨晴</t>
  </si>
  <si>
    <t>4142301104226</t>
  </si>
  <si>
    <t>魏俊兰</t>
  </si>
  <si>
    <t>4142301103728</t>
  </si>
  <si>
    <t>王梦圆</t>
  </si>
  <si>
    <t>4142301103412</t>
  </si>
  <si>
    <t>龚珊</t>
  </si>
  <si>
    <t>4142301104025</t>
  </si>
  <si>
    <t>4</t>
  </si>
  <si>
    <t>熊志华</t>
  </si>
  <si>
    <t>4142301104406</t>
  </si>
  <si>
    <t>5</t>
  </si>
  <si>
    <t>江亚其</t>
  </si>
  <si>
    <t>4142301103928</t>
  </si>
  <si>
    <t>6</t>
  </si>
  <si>
    <t>彭蜜</t>
  </si>
  <si>
    <t>4142301103512</t>
  </si>
  <si>
    <t>7</t>
  </si>
  <si>
    <t>韩莺</t>
  </si>
  <si>
    <t>4142301104004</t>
  </si>
  <si>
    <t>8</t>
  </si>
  <si>
    <t>李香梅</t>
  </si>
  <si>
    <t>4142301104002</t>
  </si>
  <si>
    <t>9</t>
  </si>
  <si>
    <t>湖北省省直机关第二幼儿园</t>
  </si>
  <si>
    <t>邓雅诗</t>
  </si>
  <si>
    <t>4142301103523</t>
  </si>
  <si>
    <t>柯佳梅</t>
  </si>
  <si>
    <t>4142301104402</t>
  </si>
  <si>
    <t>舒丹</t>
  </si>
  <si>
    <t>4142301103823</t>
  </si>
  <si>
    <t>王艺燕</t>
  </si>
  <si>
    <t>4142301103704</t>
  </si>
  <si>
    <t>胡婷婷</t>
  </si>
  <si>
    <t>4142301103828</t>
  </si>
  <si>
    <t>周志洋</t>
  </si>
  <si>
    <t>4142301103528</t>
  </si>
  <si>
    <t>湖北省省直机关第三幼儿园</t>
  </si>
  <si>
    <t>蔡鹏</t>
  </si>
  <si>
    <t>4142301103422</t>
  </si>
  <si>
    <t>张彦旻</t>
  </si>
  <si>
    <t>4142301104315</t>
  </si>
  <si>
    <t>夏雪晴</t>
  </si>
  <si>
    <t>4142301104424</t>
  </si>
  <si>
    <t>王丹</t>
  </si>
  <si>
    <t>4142301103604</t>
  </si>
  <si>
    <t>邹颖</t>
  </si>
  <si>
    <t>4142301103515</t>
  </si>
  <si>
    <t>冯梅</t>
  </si>
  <si>
    <t>4142301103513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</si>
</sst>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b/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 shrinkToFi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quotePrefix="1">
      <alignment horizontal="left"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30" zoomScaleNormal="130" zoomScalePageLayoutView="0" workbookViewId="0" topLeftCell="A1">
      <pane ySplit="2" topLeftCell="A39" activePane="bottomLeft" state="frozen"/>
      <selection pane="topLeft" activeCell="A1" sqref="A1"/>
      <selection pane="bottomLeft" activeCell="I2" sqref="I2"/>
    </sheetView>
  </sheetViews>
  <sheetFormatPr defaultColWidth="9.00390625" defaultRowHeight="14.25"/>
  <cols>
    <col min="1" max="1" width="21.875" style="0" customWidth="1"/>
    <col min="2" max="2" width="8.00390625" style="3" customWidth="1"/>
    <col min="3" max="3" width="8.375" style="0" customWidth="1"/>
    <col min="4" max="4" width="13.50390625" style="0" customWidth="1"/>
    <col min="5" max="5" width="8.125" style="0" customWidth="1"/>
    <col min="6" max="6" width="8.50390625" style="0" customWidth="1"/>
    <col min="7" max="7" width="7.125" style="0" customWidth="1"/>
    <col min="8" max="8" width="5.00390625" style="0" customWidth="1"/>
    <col min="9" max="9" width="16.75390625" style="0" customWidth="1"/>
  </cols>
  <sheetData>
    <row r="1" spans="1:8" ht="42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s="1" customFormat="1" ht="33.75" customHeight="1">
      <c r="A2" s="9" t="s">
        <v>1</v>
      </c>
      <c r="B2" s="9" t="s">
        <v>2</v>
      </c>
      <c r="C2" s="10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30" customHeight="1">
      <c r="A3" s="13" t="s">
        <v>9</v>
      </c>
      <c r="B3" s="13" t="s">
        <v>10</v>
      </c>
      <c r="C3" s="11" t="s">
        <v>11</v>
      </c>
      <c r="D3" s="11" t="s">
        <v>12</v>
      </c>
      <c r="E3" s="7">
        <v>74</v>
      </c>
      <c r="F3" s="7">
        <v>82.8</v>
      </c>
      <c r="G3" s="7">
        <f>E3*30%+F3*70%</f>
        <v>80.16</v>
      </c>
      <c r="H3" s="6" t="s">
        <v>13</v>
      </c>
    </row>
    <row r="4" spans="1:8" ht="30" customHeight="1">
      <c r="A4" s="14"/>
      <c r="B4" s="14"/>
      <c r="C4" s="11" t="s">
        <v>14</v>
      </c>
      <c r="D4" s="11" t="s">
        <v>15</v>
      </c>
      <c r="E4" s="7">
        <v>59.9666666666667</v>
      </c>
      <c r="F4" s="7">
        <v>85.2</v>
      </c>
      <c r="G4" s="7">
        <f>E4*30%+F4*70%</f>
        <v>77.63000000000001</v>
      </c>
      <c r="H4" s="6" t="s">
        <v>16</v>
      </c>
    </row>
    <row r="5" spans="1:8" ht="30" customHeight="1">
      <c r="A5" s="15"/>
      <c r="B5" s="15"/>
      <c r="C5" s="11" t="s">
        <v>17</v>
      </c>
      <c r="D5" s="11" t="s">
        <v>18</v>
      </c>
      <c r="E5" s="7">
        <v>62.7333333333333</v>
      </c>
      <c r="F5" s="7">
        <v>80.2</v>
      </c>
      <c r="G5" s="7">
        <f>E5*30%+F5*70%</f>
        <v>74.96</v>
      </c>
      <c r="H5" s="6" t="s">
        <v>19</v>
      </c>
    </row>
    <row r="6" spans="1:8" s="2" customFormat="1" ht="30" customHeight="1">
      <c r="A6" s="16" t="s">
        <v>20</v>
      </c>
      <c r="B6" s="13" t="s">
        <v>21</v>
      </c>
      <c r="C6" s="11" t="s">
        <v>22</v>
      </c>
      <c r="D6" s="11" t="s">
        <v>23</v>
      </c>
      <c r="E6" s="7">
        <v>64.6333333333333</v>
      </c>
      <c r="F6" s="7">
        <v>82.8</v>
      </c>
      <c r="G6" s="7">
        <f aca="true" t="shared" si="0" ref="G6:G28">E6*30%+F6*70%</f>
        <v>77.34999999999998</v>
      </c>
      <c r="H6" s="8">
        <v>1</v>
      </c>
    </row>
    <row r="7" spans="1:8" s="2" customFormat="1" ht="30" customHeight="1">
      <c r="A7" s="17"/>
      <c r="B7" s="14"/>
      <c r="C7" s="11" t="s">
        <v>24</v>
      </c>
      <c r="D7" s="11" t="s">
        <v>25</v>
      </c>
      <c r="E7" s="7">
        <v>66.5333333333333</v>
      </c>
      <c r="F7" s="7">
        <v>81.6</v>
      </c>
      <c r="G7" s="7">
        <f t="shared" si="0"/>
        <v>77.07999999999998</v>
      </c>
      <c r="H7" s="8">
        <v>2</v>
      </c>
    </row>
    <row r="8" spans="1:8" s="2" customFormat="1" ht="30" customHeight="1">
      <c r="A8" s="17"/>
      <c r="B8" s="15"/>
      <c r="C8" s="11" t="s">
        <v>26</v>
      </c>
      <c r="D8" s="11" t="s">
        <v>27</v>
      </c>
      <c r="E8" s="7">
        <v>65.0666666666667</v>
      </c>
      <c r="F8" s="7">
        <v>78.8</v>
      </c>
      <c r="G8" s="7">
        <f t="shared" si="0"/>
        <v>74.68</v>
      </c>
      <c r="H8" s="8">
        <v>3</v>
      </c>
    </row>
    <row r="9" spans="1:8" s="2" customFormat="1" ht="30" customHeight="1">
      <c r="A9" s="17"/>
      <c r="B9" s="13" t="s">
        <v>28</v>
      </c>
      <c r="C9" s="11" t="s">
        <v>29</v>
      </c>
      <c r="D9" s="11" t="s">
        <v>30</v>
      </c>
      <c r="E9" s="7">
        <v>70.3333333333333</v>
      </c>
      <c r="F9" s="7">
        <v>83.2</v>
      </c>
      <c r="G9" s="7">
        <f t="shared" si="0"/>
        <v>79.33999999999999</v>
      </c>
      <c r="H9" s="6" t="s">
        <v>13</v>
      </c>
    </row>
    <row r="10" spans="1:8" s="2" customFormat="1" ht="30" customHeight="1">
      <c r="A10" s="17"/>
      <c r="B10" s="14"/>
      <c r="C10" s="11" t="s">
        <v>31</v>
      </c>
      <c r="D10" s="11" t="s">
        <v>32</v>
      </c>
      <c r="E10" s="7">
        <v>60.1666666666667</v>
      </c>
      <c r="F10" s="7">
        <v>78.6</v>
      </c>
      <c r="G10" s="7">
        <f t="shared" si="0"/>
        <v>73.07000000000001</v>
      </c>
      <c r="H10" s="6" t="s">
        <v>16</v>
      </c>
    </row>
    <row r="11" spans="1:8" s="2" customFormat="1" ht="30" customHeight="1">
      <c r="A11" s="18"/>
      <c r="B11" s="15"/>
      <c r="C11" s="11" t="s">
        <v>33</v>
      </c>
      <c r="D11" s="11" t="s">
        <v>34</v>
      </c>
      <c r="E11" s="7">
        <v>49.5</v>
      </c>
      <c r="F11" s="7">
        <v>72.6</v>
      </c>
      <c r="G11" s="7">
        <f t="shared" si="0"/>
        <v>65.66999999999999</v>
      </c>
      <c r="H11" s="6" t="s">
        <v>19</v>
      </c>
    </row>
    <row r="12" spans="1:8" s="2" customFormat="1" ht="30" customHeight="1">
      <c r="A12" s="17" t="s">
        <v>35</v>
      </c>
      <c r="B12" s="13" t="s">
        <v>36</v>
      </c>
      <c r="C12" s="11" t="s">
        <v>37</v>
      </c>
      <c r="D12" s="11" t="s">
        <v>38</v>
      </c>
      <c r="E12" s="7">
        <v>70.1666666666667</v>
      </c>
      <c r="F12" s="7">
        <v>82.6</v>
      </c>
      <c r="G12" s="7">
        <f t="shared" si="0"/>
        <v>78.87</v>
      </c>
      <c r="H12" s="8">
        <v>1</v>
      </c>
    </row>
    <row r="13" spans="1:8" s="2" customFormat="1" ht="30" customHeight="1">
      <c r="A13" s="17"/>
      <c r="B13" s="14"/>
      <c r="C13" s="11" t="s">
        <v>39</v>
      </c>
      <c r="D13" s="11" t="s">
        <v>40</v>
      </c>
      <c r="E13" s="7">
        <v>72</v>
      </c>
      <c r="F13" s="7">
        <v>79.9</v>
      </c>
      <c r="G13" s="7">
        <f t="shared" si="0"/>
        <v>77.53</v>
      </c>
      <c r="H13" s="8">
        <v>2</v>
      </c>
    </row>
    <row r="14" spans="1:8" s="2" customFormat="1" ht="30" customHeight="1">
      <c r="A14" s="18"/>
      <c r="B14" s="15"/>
      <c r="C14" s="11" t="s">
        <v>41</v>
      </c>
      <c r="D14" s="11" t="s">
        <v>42</v>
      </c>
      <c r="E14" s="7">
        <v>69.6666666666667</v>
      </c>
      <c r="F14" s="7" t="s">
        <v>43</v>
      </c>
      <c r="G14" s="7" t="s">
        <v>43</v>
      </c>
      <c r="H14" s="7" t="s">
        <v>43</v>
      </c>
    </row>
    <row r="15" spans="1:8" s="2" customFormat="1" ht="30" customHeight="1">
      <c r="A15" s="16" t="s">
        <v>44</v>
      </c>
      <c r="B15" s="13" t="s">
        <v>45</v>
      </c>
      <c r="C15" s="11" t="s">
        <v>46</v>
      </c>
      <c r="D15" s="11" t="s">
        <v>47</v>
      </c>
      <c r="E15" s="7">
        <v>65.6666666666667</v>
      </c>
      <c r="F15" s="7">
        <v>88.5</v>
      </c>
      <c r="G15" s="7">
        <f t="shared" si="0"/>
        <v>81.65</v>
      </c>
      <c r="H15" s="6" t="s">
        <v>13</v>
      </c>
    </row>
    <row r="16" spans="1:8" s="2" customFormat="1" ht="30" customHeight="1">
      <c r="A16" s="17"/>
      <c r="B16" s="14"/>
      <c r="C16" s="11" t="s">
        <v>48</v>
      </c>
      <c r="D16" s="11" t="s">
        <v>49</v>
      </c>
      <c r="E16" s="7">
        <v>66.5</v>
      </c>
      <c r="F16" s="7">
        <v>85.5</v>
      </c>
      <c r="G16" s="7">
        <f t="shared" si="0"/>
        <v>79.8</v>
      </c>
      <c r="H16" s="6" t="s">
        <v>16</v>
      </c>
    </row>
    <row r="17" spans="1:8" s="2" customFormat="1" ht="30" customHeight="1">
      <c r="A17" s="17"/>
      <c r="B17" s="14"/>
      <c r="C17" s="11" t="s">
        <v>50</v>
      </c>
      <c r="D17" s="11" t="s">
        <v>51</v>
      </c>
      <c r="E17" s="7">
        <v>67.5</v>
      </c>
      <c r="F17" s="7">
        <v>85</v>
      </c>
      <c r="G17" s="7">
        <f t="shared" si="0"/>
        <v>79.75</v>
      </c>
      <c r="H17" s="6" t="s">
        <v>19</v>
      </c>
    </row>
    <row r="18" spans="1:8" s="2" customFormat="1" ht="30" customHeight="1">
      <c r="A18" s="17"/>
      <c r="B18" s="14"/>
      <c r="C18" s="11" t="s">
        <v>52</v>
      </c>
      <c r="D18" s="11" t="s">
        <v>53</v>
      </c>
      <c r="E18" s="7">
        <v>66</v>
      </c>
      <c r="F18" s="7">
        <v>83.2</v>
      </c>
      <c r="G18" s="7">
        <f t="shared" si="0"/>
        <v>78.03999999999999</v>
      </c>
      <c r="H18" s="6" t="s">
        <v>54</v>
      </c>
    </row>
    <row r="19" spans="1:8" s="2" customFormat="1" ht="24" customHeight="1">
      <c r="A19" s="17"/>
      <c r="B19" s="14"/>
      <c r="C19" s="11" t="s">
        <v>55</v>
      </c>
      <c r="D19" s="11" t="s">
        <v>56</v>
      </c>
      <c r="E19" s="7">
        <v>68</v>
      </c>
      <c r="F19" s="7">
        <v>81.4</v>
      </c>
      <c r="G19" s="7">
        <f t="shared" si="0"/>
        <v>77.38</v>
      </c>
      <c r="H19" s="6" t="s">
        <v>57</v>
      </c>
    </row>
    <row r="20" spans="1:8" s="2" customFormat="1" ht="24" customHeight="1">
      <c r="A20" s="17"/>
      <c r="B20" s="14"/>
      <c r="C20" s="11" t="s">
        <v>58</v>
      </c>
      <c r="D20" s="11" t="s">
        <v>59</v>
      </c>
      <c r="E20" s="7">
        <v>63.6666666666667</v>
      </c>
      <c r="F20" s="7">
        <v>82</v>
      </c>
      <c r="G20" s="7">
        <f t="shared" si="0"/>
        <v>76.5</v>
      </c>
      <c r="H20" s="6" t="s">
        <v>60</v>
      </c>
    </row>
    <row r="21" spans="1:8" s="2" customFormat="1" ht="21.75" customHeight="1">
      <c r="A21" s="17"/>
      <c r="B21" s="14"/>
      <c r="C21" s="11" t="s">
        <v>61</v>
      </c>
      <c r="D21" s="11" t="s">
        <v>62</v>
      </c>
      <c r="E21" s="7">
        <v>63.3333333333333</v>
      </c>
      <c r="F21" s="7">
        <v>79.6</v>
      </c>
      <c r="G21" s="7">
        <f t="shared" si="0"/>
        <v>74.71999999999998</v>
      </c>
      <c r="H21" s="6" t="s">
        <v>63</v>
      </c>
    </row>
    <row r="22" spans="1:8" s="2" customFormat="1" ht="24.75" customHeight="1">
      <c r="A22" s="17"/>
      <c r="B22" s="14"/>
      <c r="C22" s="11" t="s">
        <v>64</v>
      </c>
      <c r="D22" s="11" t="s">
        <v>65</v>
      </c>
      <c r="E22" s="7">
        <v>68.1666666666667</v>
      </c>
      <c r="F22" s="7">
        <v>73.7</v>
      </c>
      <c r="G22" s="7">
        <f t="shared" si="0"/>
        <v>72.04</v>
      </c>
      <c r="H22" s="6" t="s">
        <v>66</v>
      </c>
    </row>
    <row r="23" spans="1:8" s="2" customFormat="1" ht="24.75" customHeight="1">
      <c r="A23" s="18"/>
      <c r="B23" s="15"/>
      <c r="C23" s="11" t="s">
        <v>67</v>
      </c>
      <c r="D23" s="11" t="s">
        <v>68</v>
      </c>
      <c r="E23" s="7">
        <v>63.8333333333333</v>
      </c>
      <c r="F23" s="7">
        <v>74.5</v>
      </c>
      <c r="G23" s="7">
        <f t="shared" si="0"/>
        <v>71.29999999999998</v>
      </c>
      <c r="H23" s="6" t="s">
        <v>69</v>
      </c>
    </row>
    <row r="24" spans="1:8" s="2" customFormat="1" ht="31.5" customHeight="1">
      <c r="A24" s="16" t="s">
        <v>70</v>
      </c>
      <c r="B24" s="13" t="s">
        <v>45</v>
      </c>
      <c r="C24" s="11" t="s">
        <v>71</v>
      </c>
      <c r="D24" s="11" t="s">
        <v>72</v>
      </c>
      <c r="E24" s="7">
        <v>62.8333333333333</v>
      </c>
      <c r="F24" s="7">
        <v>86.1</v>
      </c>
      <c r="G24" s="7">
        <f t="shared" si="0"/>
        <v>79.11999999999998</v>
      </c>
      <c r="H24" s="6" t="s">
        <v>13</v>
      </c>
    </row>
    <row r="25" spans="1:8" s="2" customFormat="1" ht="31.5" customHeight="1">
      <c r="A25" s="17"/>
      <c r="B25" s="14"/>
      <c r="C25" s="11" t="s">
        <v>73</v>
      </c>
      <c r="D25" s="11" t="s">
        <v>74</v>
      </c>
      <c r="E25" s="7">
        <v>64.3333333333333</v>
      </c>
      <c r="F25" s="7">
        <v>78.7</v>
      </c>
      <c r="G25" s="7">
        <f t="shared" si="0"/>
        <v>74.38999999999999</v>
      </c>
      <c r="H25" s="6" t="s">
        <v>16</v>
      </c>
    </row>
    <row r="26" spans="1:8" s="2" customFormat="1" ht="31.5" customHeight="1">
      <c r="A26" s="17"/>
      <c r="B26" s="15"/>
      <c r="C26" s="11" t="s">
        <v>75</v>
      </c>
      <c r="D26" s="11" t="s">
        <v>76</v>
      </c>
      <c r="E26" s="7">
        <v>62.8333333333333</v>
      </c>
      <c r="F26" s="7">
        <v>76.4</v>
      </c>
      <c r="G26" s="7">
        <f t="shared" si="0"/>
        <v>72.33</v>
      </c>
      <c r="H26" s="6" t="s">
        <v>19</v>
      </c>
    </row>
    <row r="27" spans="1:8" s="2" customFormat="1" ht="31.5" customHeight="1">
      <c r="A27" s="17"/>
      <c r="B27" s="13" t="s">
        <v>45</v>
      </c>
      <c r="C27" s="11" t="s">
        <v>77</v>
      </c>
      <c r="D27" s="11" t="s">
        <v>78</v>
      </c>
      <c r="E27" s="7">
        <v>63</v>
      </c>
      <c r="F27" s="7">
        <v>84.7</v>
      </c>
      <c r="G27" s="7">
        <f t="shared" si="0"/>
        <v>78.19</v>
      </c>
      <c r="H27" s="6" t="s">
        <v>13</v>
      </c>
    </row>
    <row r="28" spans="1:8" s="2" customFormat="1" ht="31.5" customHeight="1">
      <c r="A28" s="17"/>
      <c r="B28" s="14"/>
      <c r="C28" s="11" t="s">
        <v>79</v>
      </c>
      <c r="D28" s="11" t="s">
        <v>80</v>
      </c>
      <c r="E28" s="7">
        <v>60</v>
      </c>
      <c r="F28" s="7">
        <v>83.3</v>
      </c>
      <c r="G28" s="7">
        <f t="shared" si="0"/>
        <v>76.31</v>
      </c>
      <c r="H28" s="6" t="s">
        <v>16</v>
      </c>
    </row>
    <row r="29" spans="1:8" s="2" customFormat="1" ht="31.5" customHeight="1">
      <c r="A29" s="18"/>
      <c r="B29" s="15"/>
      <c r="C29" s="11" t="s">
        <v>81</v>
      </c>
      <c r="D29" s="11" t="s">
        <v>82</v>
      </c>
      <c r="E29" s="7">
        <v>63.1666666666667</v>
      </c>
      <c r="F29" s="7" t="s">
        <v>43</v>
      </c>
      <c r="G29" s="7" t="s">
        <v>43</v>
      </c>
      <c r="H29" s="7" t="s">
        <v>43</v>
      </c>
    </row>
    <row r="30" spans="1:8" s="2" customFormat="1" ht="31.5" customHeight="1">
      <c r="A30" s="16" t="s">
        <v>83</v>
      </c>
      <c r="B30" s="13" t="s">
        <v>45</v>
      </c>
      <c r="C30" s="11" t="s">
        <v>84</v>
      </c>
      <c r="D30" s="11" t="s">
        <v>85</v>
      </c>
      <c r="E30" s="7">
        <v>63.1666666666667</v>
      </c>
      <c r="F30" s="7">
        <v>87.3</v>
      </c>
      <c r="G30" s="7">
        <f>E30*30%+F30*70%</f>
        <v>80.06</v>
      </c>
      <c r="H30" s="6" t="s">
        <v>13</v>
      </c>
    </row>
    <row r="31" spans="1:8" s="2" customFormat="1" ht="31.5" customHeight="1">
      <c r="A31" s="17"/>
      <c r="B31" s="14"/>
      <c r="C31" s="11" t="s">
        <v>86</v>
      </c>
      <c r="D31" s="11" t="s">
        <v>87</v>
      </c>
      <c r="E31" s="7">
        <v>65</v>
      </c>
      <c r="F31" s="7">
        <v>82</v>
      </c>
      <c r="G31" s="7">
        <f>E31*30%+F31*70%</f>
        <v>76.9</v>
      </c>
      <c r="H31" s="6" t="s">
        <v>16</v>
      </c>
    </row>
    <row r="32" spans="1:8" s="2" customFormat="1" ht="31.5" customHeight="1">
      <c r="A32" s="17"/>
      <c r="B32" s="14"/>
      <c r="C32" s="11" t="s">
        <v>88</v>
      </c>
      <c r="D32" s="11" t="s">
        <v>89</v>
      </c>
      <c r="E32" s="7">
        <v>62.3333333333333</v>
      </c>
      <c r="F32" s="7">
        <v>82.1</v>
      </c>
      <c r="G32" s="7">
        <f>E32*30%+F32*70%</f>
        <v>76.16999999999999</v>
      </c>
      <c r="H32" s="6" t="s">
        <v>19</v>
      </c>
    </row>
    <row r="33" spans="1:8" s="2" customFormat="1" ht="31.5" customHeight="1">
      <c r="A33" s="17"/>
      <c r="B33" s="14"/>
      <c r="C33" s="11" t="s">
        <v>90</v>
      </c>
      <c r="D33" s="11" t="s">
        <v>91</v>
      </c>
      <c r="E33" s="7">
        <v>64.5</v>
      </c>
      <c r="F33" s="7">
        <v>80.5</v>
      </c>
      <c r="G33" s="7">
        <f>E33*30%+F33*70%</f>
        <v>75.69999999999999</v>
      </c>
      <c r="H33" s="6" t="s">
        <v>54</v>
      </c>
    </row>
    <row r="34" spans="1:8" s="2" customFormat="1" ht="31.5" customHeight="1">
      <c r="A34" s="17"/>
      <c r="B34" s="14"/>
      <c r="C34" s="11" t="s">
        <v>92</v>
      </c>
      <c r="D34" s="11" t="s">
        <v>93</v>
      </c>
      <c r="E34" s="7">
        <v>65.5</v>
      </c>
      <c r="F34" s="7">
        <v>77.2</v>
      </c>
      <c r="G34" s="7">
        <f>E34*30%+F34*70%</f>
        <v>73.69</v>
      </c>
      <c r="H34" s="6" t="s">
        <v>57</v>
      </c>
    </row>
    <row r="35" spans="1:8" s="2" customFormat="1" ht="31.5" customHeight="1">
      <c r="A35" s="18"/>
      <c r="B35" s="15"/>
      <c r="C35" s="11" t="s">
        <v>94</v>
      </c>
      <c r="D35" s="11" t="s">
        <v>95</v>
      </c>
      <c r="E35" s="7">
        <v>62.5</v>
      </c>
      <c r="F35" s="7" t="s">
        <v>43</v>
      </c>
      <c r="G35" s="7" t="s">
        <v>43</v>
      </c>
      <c r="H35" s="7" t="s">
        <v>43</v>
      </c>
    </row>
  </sheetData>
  <sheetProtection/>
  <mergeCells count="15">
    <mergeCell ref="A30:A35"/>
    <mergeCell ref="B3:B5"/>
    <mergeCell ref="B6:B8"/>
    <mergeCell ref="B9:B11"/>
    <mergeCell ref="B12:B14"/>
    <mergeCell ref="B15:B23"/>
    <mergeCell ref="B24:B26"/>
    <mergeCell ref="B27:B29"/>
    <mergeCell ref="B30:B35"/>
    <mergeCell ref="A1:H1"/>
    <mergeCell ref="A3:A5"/>
    <mergeCell ref="A6:A11"/>
    <mergeCell ref="A12:A14"/>
    <mergeCell ref="A15:A23"/>
    <mergeCell ref="A24:A29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8" sqref="F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2019-08-23T07:36:00Z</dcterms:created>
  <dcterms:modified xsi:type="dcterms:W3CDTF">2019-09-17T06:25:34Z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