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<sst xmlns="http://schemas.openxmlformats.org/spreadsheetml/2006/main" count="243" uniqueCount="202">
  <si>
    <t>附件</t>
  </si>
  <si>
    <t>2026年湖北省机关事务管理局直属事业单位公开招聘总成绩及体检考察对象人员名单</t>
  </si>
  <si>
    <t>招聘单位</t>
  </si>
  <si>
    <t>岗位名称</t>
  </si>
  <si>
    <t>岗位代码</t>
  </si>
  <si>
    <t>招聘
计划</t>
  </si>
  <si>
    <t>考生姓名</t>
  </si>
  <si>
    <t>准考证号</t>
  </si>
  <si>
    <t>笔试成绩</t>
  </si>
  <si>
    <t>面试成绩</t>
  </si>
  <si>
    <t>总成绩</t>
  </si>
  <si>
    <t>总成绩
排名</t>
  </si>
  <si>
    <t>备注</t>
  </si>
  <si>
    <t>湖北省机关事务管理局省直国有资产服务中心</t>
  </si>
  <si>
    <t>财务岗</t>
  </si>
  <si>
    <t>42000106100326001</t>
  </si>
  <si>
    <t>1</t>
  </si>
  <si>
    <t>吕晓</t>
  </si>
  <si>
    <t>拟进入体检考察</t>
  </si>
  <si>
    <t>沈佳昕</t>
  </si>
  <si>
    <t>张惠敏</t>
  </si>
  <si>
    <t>面试缺考</t>
  </si>
  <si>
    <t>资产管理岗</t>
  </si>
  <si>
    <t>42000106100326002</t>
  </si>
  <si>
    <t>姚黎</t>
  </si>
  <si>
    <t>余瑶佳</t>
  </si>
  <si>
    <t>崔润东</t>
  </si>
  <si>
    <t>湖北省洪山礼堂管理中心</t>
  </si>
  <si>
    <t>工程管理岗</t>
  </si>
  <si>
    <t>42000106100526001</t>
  </si>
  <si>
    <t>李娜</t>
  </si>
  <si>
    <t>3142305204504</t>
  </si>
  <si>
    <t>尹立昊</t>
  </si>
  <si>
    <t>3142305207701</t>
  </si>
  <si>
    <t>陈依琳</t>
  </si>
  <si>
    <t>3142305207118</t>
  </si>
  <si>
    <t>安玲莉</t>
  </si>
  <si>
    <t>3142305200529</t>
  </si>
  <si>
    <t>财务会计岗</t>
  </si>
  <si>
    <t>42000106100526002</t>
  </si>
  <si>
    <t>翟旭源</t>
  </si>
  <si>
    <t>2142302306301</t>
  </si>
  <si>
    <t>高莹莹</t>
  </si>
  <si>
    <t>2142302304607</t>
  </si>
  <si>
    <t>王蔚</t>
  </si>
  <si>
    <t>2142302301413</t>
  </si>
  <si>
    <t>湖北省省直住房建设服务中心</t>
  </si>
  <si>
    <t>42000106100726001</t>
  </si>
  <si>
    <t>胡慧琳</t>
  </si>
  <si>
    <t>1142304601503</t>
  </si>
  <si>
    <t>77.3333</t>
  </si>
  <si>
    <t>81.60</t>
  </si>
  <si>
    <t>欧阳瑞云</t>
  </si>
  <si>
    <t>1142304402008</t>
  </si>
  <si>
    <t>76.8333</t>
  </si>
  <si>
    <t>79.4</t>
  </si>
  <si>
    <t>郑雯丹</t>
  </si>
  <si>
    <t>1142304601527</t>
  </si>
  <si>
    <t>80.0000</t>
  </si>
  <si>
    <t>0</t>
  </si>
  <si>
    <t>物业服务
监督管理岗</t>
  </si>
  <si>
    <t>42000106100726002</t>
  </si>
  <si>
    <t>龚瑞琪</t>
  </si>
  <si>
    <t>1142304600428</t>
  </si>
  <si>
    <t>79.1667</t>
  </si>
  <si>
    <t>81.6</t>
  </si>
  <si>
    <t>李梦琪</t>
  </si>
  <si>
    <t>1142304604218</t>
  </si>
  <si>
    <t>76.6667</t>
  </si>
  <si>
    <t>81.80</t>
  </si>
  <si>
    <t>崔 璇</t>
  </si>
  <si>
    <t>1142304602907</t>
  </si>
  <si>
    <t>81.4</t>
  </si>
  <si>
    <t>湖北省省直机关供暖中心</t>
  </si>
  <si>
    <t>工程技术岗</t>
  </si>
  <si>
    <t>42000106100426001</t>
  </si>
  <si>
    <t>邹知楚</t>
  </si>
  <si>
    <t>3142305208214</t>
  </si>
  <si>
    <t>毛雨</t>
  </si>
  <si>
    <t>3142305203711</t>
  </si>
  <si>
    <t>潘阳</t>
  </si>
  <si>
    <t>3142305203524</t>
  </si>
  <si>
    <t>张志明</t>
  </si>
  <si>
    <t>3142305202005</t>
  </si>
  <si>
    <t>庸长城</t>
  </si>
  <si>
    <t>3142305204308</t>
  </si>
  <si>
    <t>汪艺丰</t>
  </si>
  <si>
    <t>3142305203027</t>
  </si>
  <si>
    <t>锅炉操作岗</t>
  </si>
  <si>
    <t>42000106100426002</t>
  </si>
  <si>
    <t>余博文</t>
  </si>
  <si>
    <t>1142304404218</t>
  </si>
  <si>
    <t>张猛</t>
  </si>
  <si>
    <t>1142304403320</t>
  </si>
  <si>
    <t>张昊</t>
  </si>
  <si>
    <t>1142304400628</t>
  </si>
  <si>
    <t>湖北省省直机关综合执法应急用车保障中心</t>
  </si>
  <si>
    <t>驾驶员岗</t>
  </si>
  <si>
    <t>42000106101324001</t>
  </si>
  <si>
    <t>秦傲强</t>
  </si>
  <si>
    <t>1142304600128</t>
  </si>
  <si>
    <t>张鹏</t>
  </si>
  <si>
    <t>1142304604614</t>
  </si>
  <si>
    <t>马洋洋</t>
  </si>
  <si>
    <t>1142304604417</t>
  </si>
  <si>
    <t>杨健</t>
  </si>
  <si>
    <t>1142304602120</t>
  </si>
  <si>
    <t>付嘉诚</t>
  </si>
  <si>
    <t>1142304600130</t>
  </si>
  <si>
    <t>陈州</t>
  </si>
  <si>
    <t>1142304602122</t>
  </si>
  <si>
    <t>项庆元</t>
  </si>
  <si>
    <t>1142304602429</t>
  </si>
  <si>
    <t>杜峰</t>
  </si>
  <si>
    <t>1142304602118</t>
  </si>
  <si>
    <t>常磊</t>
  </si>
  <si>
    <t>1142304601813</t>
  </si>
  <si>
    <t>刘煕勇</t>
  </si>
  <si>
    <t>1142304602316</t>
  </si>
  <si>
    <t>湖北省省直机关第一幼儿园</t>
  </si>
  <si>
    <t>幼儿教师1岗</t>
  </si>
  <si>
    <t>42000106101026001</t>
  </si>
  <si>
    <t>2</t>
  </si>
  <si>
    <t>郑扬铭</t>
  </si>
  <si>
    <t>4142303501624</t>
  </si>
  <si>
    <t>李晶</t>
  </si>
  <si>
    <t>4142303500226</t>
  </si>
  <si>
    <t>艾丽斯</t>
  </si>
  <si>
    <t>4142303501117</t>
  </si>
  <si>
    <t>涂楒睿</t>
  </si>
  <si>
    <t>4142303502419</t>
  </si>
  <si>
    <t>远亚希</t>
  </si>
  <si>
    <t>4142303500117</t>
  </si>
  <si>
    <t>陈子欣</t>
  </si>
  <si>
    <t>4142303500809</t>
  </si>
  <si>
    <t>幼儿教师2岗</t>
  </si>
  <si>
    <t>42000106101026002</t>
  </si>
  <si>
    <t>吴骞冉</t>
  </si>
  <si>
    <t>4142303500624</t>
  </si>
  <si>
    <t>刘欣</t>
  </si>
  <si>
    <t>4142303500111</t>
  </si>
  <si>
    <t>黄梦媛</t>
  </si>
  <si>
    <t>4142303501625</t>
  </si>
  <si>
    <t>湖北省省直机关第二幼儿园</t>
  </si>
  <si>
    <t>42000106101126001</t>
  </si>
  <si>
    <t>郑锦雯</t>
  </si>
  <si>
    <t>4142303502118</t>
  </si>
  <si>
    <t>严露露</t>
  </si>
  <si>
    <t>4142303500615</t>
  </si>
  <si>
    <t>曾红萍</t>
  </si>
  <si>
    <t>4142303502310</t>
  </si>
  <si>
    <t>42000106101126002</t>
  </si>
  <si>
    <t>刘欣怡</t>
  </si>
  <si>
    <t>4142303500316</t>
  </si>
  <si>
    <t>夏唯怡</t>
  </si>
  <si>
    <t>4142303502805</t>
  </si>
  <si>
    <t>郑斯怡</t>
  </si>
  <si>
    <t>4142303500922</t>
  </si>
  <si>
    <t>刘秋行</t>
  </si>
  <si>
    <t>4142303500423</t>
  </si>
  <si>
    <t>陈檀冲</t>
  </si>
  <si>
    <t>4142303501409</t>
  </si>
  <si>
    <t>赖鸿皓</t>
  </si>
  <si>
    <t>4142303502009</t>
  </si>
  <si>
    <t>湖北省省直机关第三幼儿园</t>
  </si>
  <si>
    <t>42000106101226001</t>
  </si>
  <si>
    <t>李雯宇</t>
  </si>
  <si>
    <t>4142303502204</t>
  </si>
  <si>
    <t>李文婧</t>
  </si>
  <si>
    <t>4142303501614</t>
  </si>
  <si>
    <t>吴琪</t>
  </si>
  <si>
    <t>4142303500623</t>
  </si>
  <si>
    <t>42000106101226002</t>
  </si>
  <si>
    <t>胡艳</t>
  </si>
  <si>
    <t>4142303502219</t>
  </si>
  <si>
    <t>王倩</t>
  </si>
  <si>
    <t>4142303501324</t>
  </si>
  <si>
    <t>吴芳</t>
  </si>
  <si>
    <t>4142303501821</t>
  </si>
  <si>
    <t>42000106101226003</t>
  </si>
  <si>
    <t>王梦雯</t>
  </si>
  <si>
    <t>2142302304002</t>
  </si>
  <si>
    <t>邓子怡</t>
  </si>
  <si>
    <t>2142302305426</t>
  </si>
  <si>
    <t>魏淑芬</t>
  </si>
  <si>
    <t>2142302308114</t>
  </si>
  <si>
    <t>保健医生岗</t>
  </si>
  <si>
    <t>42000106101226004</t>
  </si>
  <si>
    <t>姚崇乾</t>
  </si>
  <si>
    <t>5242303504308</t>
  </si>
  <si>
    <t>占亚南</t>
  </si>
  <si>
    <t>5242303503811</t>
  </si>
  <si>
    <t>范松阳</t>
  </si>
  <si>
    <t>5242303503313</t>
  </si>
  <si>
    <t>厨师岗</t>
  </si>
  <si>
    <t>42000106101226005</t>
  </si>
  <si>
    <t>龙艳鹏</t>
  </si>
  <si>
    <t>1142304603505</t>
  </si>
  <si>
    <t>蔡东山</t>
  </si>
  <si>
    <t>1142304601907</t>
  </si>
  <si>
    <t>周子峻</t>
  </si>
  <si>
    <t>1142304604201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</si>
</sst>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000_);[Red]\(0.0000\)"/>
    <numFmt numFmtId="179" formatCode="0.0000_ "/>
  </numFmts>
  <fonts count="28">
    <font>
      <sz val="11"/>
      <color theme="1"/>
      <name val="宋体"/>
      <charset val="134"/>
      <scheme val="minor"/>
    </font>
    <font>
      <sz val="12"/>
      <color theme="1"/>
      <name val="黑体"/>
      <charset val="134"/>
    </font>
    <font>
      <sz val="14"/>
      <color theme="1"/>
      <name val="仿宋_GB2312"/>
      <charset val="134"/>
    </font>
    <font>
      <b/>
      <sz val="16"/>
      <color theme="1"/>
      <name val="宋体"/>
      <charset val="134"/>
      <scheme val="minor"/>
    </font>
    <font>
      <sz val="12"/>
      <name val="黑体"/>
      <charset val="134"/>
    </font>
    <font>
      <sz val="12"/>
      <color theme="1"/>
      <name val="宋体"/>
      <charset val="134"/>
      <scheme val="minor"/>
    </font>
    <font>
      <sz val="12"/>
      <color rgb="FF000000"/>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0" fillId="0" borderId="0"/>
  </cellStyleXfs>
  <cellXfs count="58">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Alignment="1">
      <alignmen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2" xfId="49" applyNumberFormat="1" applyFont="1" applyFill="1" applyBorder="1" applyAlignment="1">
      <alignment horizontal="center" vertical="center" wrapText="1"/>
    </xf>
    <xf numFmtId="0" fontId="4" fillId="0" borderId="2" xfId="49" applyNumberFormat="1" applyFont="1" applyFill="1" applyBorder="1" applyAlignment="1">
      <alignment horizontal="center" vertical="center"/>
    </xf>
    <xf numFmtId="176" fontId="4" fillId="0" borderId="2"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center" vertical="center"/>
    </xf>
    <xf numFmtId="178" fontId="5" fillId="0" borderId="2" xfId="0" applyNumberFormat="1" applyFont="1" applyFill="1" applyBorder="1" applyAlignment="1">
      <alignment horizontal="center" vertical="center"/>
    </xf>
    <xf numFmtId="178" fontId="0" fillId="0" borderId="2" xfId="0" applyNumberFormat="1" applyFill="1" applyBorder="1" applyAlignment="1">
      <alignment horizontal="center" vertical="center"/>
    </xf>
    <xf numFmtId="176" fontId="0" fillId="0" borderId="2" xfId="0" applyNumberFormat="1" applyFill="1" applyBorder="1" applyAlignment="1">
      <alignment horizontal="center" vertical="center"/>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1" fontId="5" fillId="0" borderId="9" xfId="0" applyNumberFormat="1" applyFont="1" applyFill="1" applyBorder="1" applyAlignment="1">
      <alignment horizontal="center" vertical="center"/>
    </xf>
    <xf numFmtId="178" fontId="5"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1"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1" fontId="5" fillId="0" borderId="4" xfId="0" applyNumberFormat="1" applyFont="1" applyFill="1" applyBorder="1" applyAlignment="1">
      <alignment horizontal="center" vertical="center" wrapText="1"/>
    </xf>
    <xf numFmtId="1" fontId="5" fillId="0" borderId="4" xfId="0" applyNumberFormat="1" applyFont="1" applyFill="1" applyBorder="1" applyAlignment="1">
      <alignment horizontal="center" vertical="center"/>
    </xf>
    <xf numFmtId="1" fontId="5" fillId="0" borderId="5" xfId="0" applyNumberFormat="1" applyFont="1" applyFill="1" applyBorder="1" applyAlignment="1">
      <alignment horizontal="center" vertical="center" wrapText="1"/>
    </xf>
    <xf numFmtId="1" fontId="5" fillId="0" borderId="5"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1" fontId="5" fillId="0" borderId="1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179" fontId="5"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0" fillId="0" borderId="2" xfId="0" applyFill="1" applyBorder="1">
      <alignment vertical="center"/>
    </xf>
    <xf numFmtId="1"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2" xfId="49" applyNumberFormat="1" applyFont="1" applyFill="1" applyBorder="1" applyAlignment="1" quotePrefix="1">
      <alignment horizontal="center" vertical="center" wrapText="1"/>
    </xf>
    <xf numFmtId="0" fontId="4" fillId="0" borderId="2" xfId="49" applyNumberFormat="1" applyFont="1" applyFill="1" applyBorder="1" applyAlignment="1" quotePrefix="1">
      <alignment horizontal="center" vertical="center"/>
    </xf>
    <xf numFmtId="49" fontId="5" fillId="0" borderId="2" xfId="0" applyNumberFormat="1" applyFont="1" applyFill="1" applyBorder="1" applyAlignment="1" quotePrefix="1">
      <alignment horizontal="center" vertical="center"/>
    </xf>
    <xf numFmtId="0" fontId="7" fillId="0" borderId="4" xfId="0" applyFont="1" applyFill="1" applyBorder="1" applyAlignment="1" quotePrefix="1">
      <alignment horizontal="center" vertical="center" wrapText="1"/>
    </xf>
    <xf numFmtId="0" fontId="5" fillId="0" borderId="2"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tabSelected="1" zoomScale="90" zoomScaleNormal="90" topLeftCell="A46" workbookViewId="0">
      <selection activeCell="K74" sqref="K74"/>
    </sheetView>
  </sheetViews>
  <sheetFormatPr defaultColWidth="9" defaultRowHeight="14.4"/>
  <cols>
    <col min="1" max="1" width="11.3333333333333" style="3" customWidth="1"/>
    <col min="2" max="2" width="10.3333333333333" style="3" customWidth="1"/>
    <col min="3" max="3" width="9" style="3" customWidth="1"/>
    <col min="4" max="4" width="8" customWidth="1"/>
    <col min="5" max="5" width="12.7777777777778" customWidth="1"/>
    <col min="6" max="6" width="18.4444444444444" customWidth="1"/>
    <col min="7" max="7" width="10.7777777777778" customWidth="1"/>
    <col min="8" max="8" width="10.8888888888889" style="4" customWidth="1"/>
    <col min="9" max="9" width="11" style="4" customWidth="1"/>
    <col min="10" max="10" width="9.22222222222222" style="5" customWidth="1"/>
    <col min="11" max="11" width="18" customWidth="1"/>
  </cols>
  <sheetData>
    <row r="1" ht="28.8" customHeight="1" spans="1:11">
      <c r="A1" s="6" t="s">
        <v>0</v>
      </c>
    </row>
    <row r="2" ht="55.8" customHeight="1" spans="1:11">
      <c r="A2" s="7" t="s">
        <v>1</v>
      </c>
      <c r="B2" s="7"/>
      <c r="C2" s="7"/>
      <c r="D2" s="7"/>
      <c r="E2" s="7"/>
      <c r="F2" s="7"/>
      <c r="G2" s="7"/>
      <c r="H2" s="7"/>
      <c r="I2" s="7"/>
      <c r="J2" s="8"/>
      <c r="K2" s="7"/>
    </row>
    <row r="3" s="1" customFormat="1" ht="34.8" customHeight="1" spans="1:11">
      <c r="A3" s="58" t="s">
        <v>2</v>
      </c>
      <c r="B3" s="58" t="s">
        <v>3</v>
      </c>
      <c r="C3" s="58" t="s">
        <v>4</v>
      </c>
      <c r="D3" s="58" t="s">
        <v>5</v>
      </c>
      <c r="E3" s="59" t="s">
        <v>6</v>
      </c>
      <c r="F3" s="59" t="s">
        <v>7</v>
      </c>
      <c r="G3" s="10" t="s">
        <v>8</v>
      </c>
      <c r="H3" s="10" t="s">
        <v>9</v>
      </c>
      <c r="I3" s="10" t="s">
        <v>10</v>
      </c>
      <c r="J3" s="11" t="s">
        <v>11</v>
      </c>
      <c r="K3" s="10" t="s">
        <v>12</v>
      </c>
    </row>
    <row r="4" s="2" customFormat="1" ht="20.25" customHeight="1" spans="1:11">
      <c r="A4" s="12" t="s">
        <v>13</v>
      </c>
      <c r="B4" s="12" t="s">
        <v>14</v>
      </c>
      <c r="C4" s="13" t="s">
        <v>15</v>
      </c>
      <c r="D4" s="14" t="s">
        <v>16</v>
      </c>
      <c r="E4" s="15" t="s">
        <v>17</v>
      </c>
      <c r="F4" s="16">
        <v>2142302305103</v>
      </c>
      <c r="G4" s="17">
        <v>77</v>
      </c>
      <c r="H4" s="15">
        <v>81.6</v>
      </c>
      <c r="I4" s="18">
        <f>(G4+H4)/2</f>
        <v>79.3</v>
      </c>
      <c r="J4" s="19">
        <v>1</v>
      </c>
      <c r="K4" s="15" t="s">
        <v>18</v>
      </c>
    </row>
    <row r="5" s="2" customFormat="1" ht="15.6" spans="1:11">
      <c r="A5" s="20"/>
      <c r="B5" s="20"/>
      <c r="C5" s="21"/>
      <c r="D5" s="22"/>
      <c r="E5" s="15" t="s">
        <v>19</v>
      </c>
      <c r="F5" s="16">
        <v>2142302301319</v>
      </c>
      <c r="G5" s="17">
        <v>78.3333</v>
      </c>
      <c r="H5" s="15">
        <v>80.2</v>
      </c>
      <c r="I5" s="18">
        <f>(G5+H5)/2</f>
        <v>79.26665</v>
      </c>
      <c r="J5" s="19">
        <v>2</v>
      </c>
      <c r="K5" s="15"/>
    </row>
    <row r="6" s="2" customFormat="1" ht="15.6" spans="1:11">
      <c r="A6" s="20"/>
      <c r="B6" s="23"/>
      <c r="C6" s="24"/>
      <c r="D6" s="25"/>
      <c r="E6" s="15" t="s">
        <v>20</v>
      </c>
      <c r="F6" s="16">
        <v>2142302307427</v>
      </c>
      <c r="G6" s="17">
        <v>79.5</v>
      </c>
      <c r="H6" s="15">
        <v>0</v>
      </c>
      <c r="I6" s="18">
        <f t="shared" ref="I6:I74" si="0">(G6+H6)/2</f>
        <v>39.75</v>
      </c>
      <c r="J6" s="19">
        <v>3</v>
      </c>
      <c r="K6" s="15" t="s">
        <v>21</v>
      </c>
    </row>
    <row r="7" s="2" customFormat="1" ht="15.6" spans="1:11">
      <c r="A7" s="20"/>
      <c r="B7" s="12" t="s">
        <v>22</v>
      </c>
      <c r="C7" s="13" t="s">
        <v>23</v>
      </c>
      <c r="D7" s="14" t="s">
        <v>16</v>
      </c>
      <c r="E7" s="15" t="s">
        <v>24</v>
      </c>
      <c r="F7" s="16">
        <v>1142304401821</v>
      </c>
      <c r="G7" s="17">
        <v>76.3333</v>
      </c>
      <c r="H7" s="15">
        <v>84.8</v>
      </c>
      <c r="I7" s="18">
        <f t="shared" si="0"/>
        <v>80.56665</v>
      </c>
      <c r="J7" s="19">
        <v>1</v>
      </c>
      <c r="K7" s="15" t="s">
        <v>18</v>
      </c>
    </row>
    <row r="8" s="2" customFormat="1" ht="15.6" spans="1:11">
      <c r="A8" s="20"/>
      <c r="B8" s="20"/>
      <c r="C8" s="21"/>
      <c r="D8" s="22"/>
      <c r="E8" s="15" t="s">
        <v>25</v>
      </c>
      <c r="F8" s="16">
        <v>1142304401827</v>
      </c>
      <c r="G8" s="17">
        <v>78</v>
      </c>
      <c r="H8" s="15">
        <v>82.4</v>
      </c>
      <c r="I8" s="18">
        <f t="shared" si="0"/>
        <v>80.2</v>
      </c>
      <c r="J8" s="19">
        <v>2</v>
      </c>
      <c r="K8" s="15"/>
    </row>
    <row r="9" s="2" customFormat="1" ht="15.6" spans="1:11">
      <c r="A9" s="23"/>
      <c r="B9" s="23"/>
      <c r="C9" s="24"/>
      <c r="D9" s="25"/>
      <c r="E9" s="15" t="s">
        <v>26</v>
      </c>
      <c r="F9" s="16">
        <v>1142304400303</v>
      </c>
      <c r="G9" s="17">
        <v>77.8333</v>
      </c>
      <c r="H9" s="15">
        <v>79.4</v>
      </c>
      <c r="I9" s="18">
        <f t="shared" si="0"/>
        <v>78.61665</v>
      </c>
      <c r="J9" s="19">
        <v>3</v>
      </c>
      <c r="K9" s="15"/>
    </row>
    <row r="10" s="2" customFormat="1" ht="15.6" spans="1:11">
      <c r="A10" s="26" t="s">
        <v>27</v>
      </c>
      <c r="B10" s="26" t="s">
        <v>28</v>
      </c>
      <c r="C10" s="27" t="s">
        <v>29</v>
      </c>
      <c r="D10" s="28">
        <v>1</v>
      </c>
      <c r="E10" s="29" t="s">
        <v>30</v>
      </c>
      <c r="F10" s="30" t="s">
        <v>31</v>
      </c>
      <c r="G10" s="31">
        <v>81.3333333333333</v>
      </c>
      <c r="H10" s="32">
        <v>86.2</v>
      </c>
      <c r="I10" s="18">
        <f t="shared" si="0"/>
        <v>83.7666666666667</v>
      </c>
      <c r="J10" s="19">
        <v>1</v>
      </c>
      <c r="K10" s="32" t="s">
        <v>18</v>
      </c>
    </row>
    <row r="11" s="2" customFormat="1" ht="15.6" spans="1:11">
      <c r="A11" s="26"/>
      <c r="B11" s="26"/>
      <c r="C11" s="27"/>
      <c r="D11" s="28"/>
      <c r="E11" s="33" t="s">
        <v>32</v>
      </c>
      <c r="F11" s="34" t="s">
        <v>33</v>
      </c>
      <c r="G11" s="17">
        <v>77.1666666666667</v>
      </c>
      <c r="H11" s="28">
        <v>85.2</v>
      </c>
      <c r="I11" s="18">
        <f t="shared" si="0"/>
        <v>81.1833333333334</v>
      </c>
      <c r="J11" s="19">
        <v>2</v>
      </c>
      <c r="K11" s="28"/>
    </row>
    <row r="12" s="2" customFormat="1" ht="15.6" spans="1:11">
      <c r="A12" s="26"/>
      <c r="B12" s="26"/>
      <c r="C12" s="27"/>
      <c r="D12" s="28"/>
      <c r="E12" s="33" t="s">
        <v>34</v>
      </c>
      <c r="F12" s="34" t="s">
        <v>35</v>
      </c>
      <c r="G12" s="17">
        <v>77.1666666666667</v>
      </c>
      <c r="H12" s="28">
        <v>83.6</v>
      </c>
      <c r="I12" s="18">
        <f t="shared" si="0"/>
        <v>80.3833333333334</v>
      </c>
      <c r="J12" s="19">
        <v>3</v>
      </c>
      <c r="K12" s="28"/>
    </row>
    <row r="13" s="2" customFormat="1" ht="15.6" spans="1:11">
      <c r="A13" s="26"/>
      <c r="B13" s="26"/>
      <c r="C13" s="27"/>
      <c r="D13" s="28"/>
      <c r="E13" s="33" t="s">
        <v>36</v>
      </c>
      <c r="F13" s="34" t="s">
        <v>37</v>
      </c>
      <c r="G13" s="17">
        <v>78.5</v>
      </c>
      <c r="H13" s="28">
        <v>81</v>
      </c>
      <c r="I13" s="18">
        <f t="shared" si="0"/>
        <v>79.75</v>
      </c>
      <c r="J13" s="19">
        <v>4</v>
      </c>
      <c r="K13" s="28"/>
    </row>
    <row r="14" s="2" customFormat="1" ht="15.6" spans="1:11">
      <c r="A14" s="26"/>
      <c r="B14" s="26" t="s">
        <v>38</v>
      </c>
      <c r="C14" s="27" t="s">
        <v>39</v>
      </c>
      <c r="D14" s="28">
        <v>1</v>
      </c>
      <c r="E14" s="33" t="s">
        <v>40</v>
      </c>
      <c r="F14" s="34" t="s">
        <v>41</v>
      </c>
      <c r="G14" s="17">
        <v>78.6666666666667</v>
      </c>
      <c r="H14" s="28">
        <v>82.2</v>
      </c>
      <c r="I14" s="18">
        <f t="shared" si="0"/>
        <v>80.4333333333334</v>
      </c>
      <c r="J14" s="19">
        <v>1</v>
      </c>
      <c r="K14" s="28" t="s">
        <v>18</v>
      </c>
    </row>
    <row r="15" s="2" customFormat="1" ht="15.6" spans="1:11">
      <c r="A15" s="26"/>
      <c r="B15" s="26"/>
      <c r="C15" s="27"/>
      <c r="D15" s="28"/>
      <c r="E15" s="33" t="s">
        <v>42</v>
      </c>
      <c r="F15" s="34" t="s">
        <v>43</v>
      </c>
      <c r="G15" s="17">
        <v>76.6666666666667</v>
      </c>
      <c r="H15" s="28">
        <v>79.8</v>
      </c>
      <c r="I15" s="18">
        <f t="shared" si="0"/>
        <v>78.2333333333333</v>
      </c>
      <c r="J15" s="19">
        <v>2</v>
      </c>
      <c r="K15" s="28"/>
    </row>
    <row r="16" s="2" customFormat="1" ht="15.6" spans="1:11">
      <c r="A16" s="26"/>
      <c r="B16" s="26"/>
      <c r="C16" s="27"/>
      <c r="D16" s="28"/>
      <c r="E16" s="33" t="s">
        <v>44</v>
      </c>
      <c r="F16" s="34" t="s">
        <v>45</v>
      </c>
      <c r="G16" s="17">
        <v>76.8333333333333</v>
      </c>
      <c r="H16" s="28">
        <v>79.4</v>
      </c>
      <c r="I16" s="18">
        <f t="shared" si="0"/>
        <v>78.1166666666666</v>
      </c>
      <c r="J16" s="19">
        <v>3</v>
      </c>
      <c r="K16" s="28"/>
    </row>
    <row r="17" s="2" customFormat="1" ht="15.6" spans="1:11">
      <c r="A17" s="13" t="s">
        <v>46</v>
      </c>
      <c r="B17" s="13" t="s">
        <v>22</v>
      </c>
      <c r="C17" s="13" t="s">
        <v>47</v>
      </c>
      <c r="D17" s="14" t="s">
        <v>16</v>
      </c>
      <c r="E17" s="35" t="s">
        <v>48</v>
      </c>
      <c r="F17" s="35" t="s">
        <v>49</v>
      </c>
      <c r="G17" s="17" t="s">
        <v>50</v>
      </c>
      <c r="H17" s="35" t="s">
        <v>51</v>
      </c>
      <c r="I17" s="18">
        <f t="shared" si="0"/>
        <v>79.46665</v>
      </c>
      <c r="J17" s="19">
        <v>1</v>
      </c>
      <c r="K17" s="35" t="s">
        <v>18</v>
      </c>
    </row>
    <row r="18" s="2" customFormat="1" ht="15.6" spans="1:11">
      <c r="A18" s="21"/>
      <c r="B18" s="21"/>
      <c r="C18" s="21"/>
      <c r="D18" s="22"/>
      <c r="E18" s="35" t="s">
        <v>52</v>
      </c>
      <c r="F18" s="35" t="s">
        <v>53</v>
      </c>
      <c r="G18" s="17" t="s">
        <v>54</v>
      </c>
      <c r="H18" s="35" t="s">
        <v>55</v>
      </c>
      <c r="I18" s="18">
        <f t="shared" si="0"/>
        <v>78.11665</v>
      </c>
      <c r="J18" s="19">
        <v>2</v>
      </c>
      <c r="K18" s="35"/>
    </row>
    <row r="19" s="2" customFormat="1" ht="15.6" spans="1:11">
      <c r="A19" s="21"/>
      <c r="B19" s="21"/>
      <c r="C19" s="21"/>
      <c r="D19" s="22"/>
      <c r="E19" s="35" t="s">
        <v>56</v>
      </c>
      <c r="F19" s="60" t="s">
        <v>57</v>
      </c>
      <c r="G19" s="17" t="s">
        <v>58</v>
      </c>
      <c r="H19" s="35" t="s">
        <v>59</v>
      </c>
      <c r="I19" s="18">
        <f t="shared" si="0"/>
        <v>40</v>
      </c>
      <c r="J19" s="19">
        <v>3</v>
      </c>
      <c r="K19" s="35" t="s">
        <v>21</v>
      </c>
    </row>
    <row r="20" s="2" customFormat="1" ht="15.6" spans="1:11">
      <c r="A20" s="21"/>
      <c r="B20" s="13" t="s">
        <v>60</v>
      </c>
      <c r="C20" s="13" t="s">
        <v>61</v>
      </c>
      <c r="D20" s="14" t="s">
        <v>16</v>
      </c>
      <c r="E20" s="35" t="s">
        <v>62</v>
      </c>
      <c r="F20" s="35" t="s">
        <v>63</v>
      </c>
      <c r="G20" s="17" t="s">
        <v>64</v>
      </c>
      <c r="H20" s="35" t="s">
        <v>65</v>
      </c>
      <c r="I20" s="18">
        <f t="shared" si="0"/>
        <v>80.38335</v>
      </c>
      <c r="J20" s="19">
        <v>1</v>
      </c>
      <c r="K20" s="35" t="s">
        <v>18</v>
      </c>
    </row>
    <row r="21" s="2" customFormat="1" ht="15.6" spans="1:11">
      <c r="A21" s="21"/>
      <c r="B21" s="21"/>
      <c r="C21" s="21"/>
      <c r="D21" s="22"/>
      <c r="E21" s="35" t="s">
        <v>66</v>
      </c>
      <c r="F21" s="35" t="s">
        <v>67</v>
      </c>
      <c r="G21" s="17" t="s">
        <v>68</v>
      </c>
      <c r="H21" s="35" t="s">
        <v>69</v>
      </c>
      <c r="I21" s="18">
        <f t="shared" si="0"/>
        <v>79.23335</v>
      </c>
      <c r="J21" s="19">
        <v>2</v>
      </c>
      <c r="K21" s="35"/>
    </row>
    <row r="22" s="2" customFormat="1" ht="15.6" spans="1:11">
      <c r="A22" s="21"/>
      <c r="B22" s="21"/>
      <c r="C22" s="21"/>
      <c r="D22" s="22"/>
      <c r="E22" s="35" t="s">
        <v>70</v>
      </c>
      <c r="F22" s="35" t="s">
        <v>71</v>
      </c>
      <c r="G22" s="17" t="s">
        <v>68</v>
      </c>
      <c r="H22" s="35" t="s">
        <v>72</v>
      </c>
      <c r="I22" s="18">
        <f t="shared" si="0"/>
        <v>79.03335</v>
      </c>
      <c r="J22" s="19">
        <v>3</v>
      </c>
      <c r="K22" s="35"/>
    </row>
    <row r="23" s="2" customFormat="1" ht="15.6" customHeight="1" spans="1:11">
      <c r="A23" s="36" t="s">
        <v>73</v>
      </c>
      <c r="B23" s="12" t="s">
        <v>74</v>
      </c>
      <c r="C23" s="37" t="s">
        <v>75</v>
      </c>
      <c r="D23" s="38">
        <v>2</v>
      </c>
      <c r="E23" s="34" t="s">
        <v>76</v>
      </c>
      <c r="F23" s="34" t="s">
        <v>77</v>
      </c>
      <c r="G23" s="17">
        <v>76.8333333333333</v>
      </c>
      <c r="H23" s="39">
        <v>81.24</v>
      </c>
      <c r="I23" s="18">
        <f t="shared" si="0"/>
        <v>79.0366666666666</v>
      </c>
      <c r="J23" s="19">
        <v>1</v>
      </c>
      <c r="K23" s="15" t="s">
        <v>18</v>
      </c>
    </row>
    <row r="24" s="2" customFormat="1" ht="15.6" spans="1:11">
      <c r="A24" s="20"/>
      <c r="B24" s="20"/>
      <c r="C24" s="40"/>
      <c r="D24" s="41"/>
      <c r="E24" s="34" t="s">
        <v>78</v>
      </c>
      <c r="F24" s="34" t="s">
        <v>79</v>
      </c>
      <c r="G24" s="17">
        <v>72.6666666666667</v>
      </c>
      <c r="H24" s="39">
        <v>83</v>
      </c>
      <c r="I24" s="18">
        <f t="shared" si="0"/>
        <v>77.8333333333333</v>
      </c>
      <c r="J24" s="19">
        <v>2</v>
      </c>
      <c r="K24" s="15" t="s">
        <v>18</v>
      </c>
    </row>
    <row r="25" s="2" customFormat="1" ht="15.6" spans="1:11">
      <c r="A25" s="20"/>
      <c r="B25" s="20"/>
      <c r="C25" s="40"/>
      <c r="D25" s="41"/>
      <c r="E25" s="34" t="s">
        <v>80</v>
      </c>
      <c r="F25" s="34" t="s">
        <v>81</v>
      </c>
      <c r="G25" s="17">
        <v>71.6666666666667</v>
      </c>
      <c r="H25" s="39">
        <v>81.1</v>
      </c>
      <c r="I25" s="18">
        <f t="shared" si="0"/>
        <v>76.3833333333334</v>
      </c>
      <c r="J25" s="19">
        <v>3</v>
      </c>
      <c r="K25" s="15"/>
    </row>
    <row r="26" s="2" customFormat="1" ht="15.6" spans="1:11">
      <c r="A26" s="20"/>
      <c r="B26" s="20"/>
      <c r="C26" s="40"/>
      <c r="D26" s="41"/>
      <c r="E26" s="34" t="s">
        <v>82</v>
      </c>
      <c r="F26" s="34" t="s">
        <v>83</v>
      </c>
      <c r="G26" s="17">
        <v>73.3333333333333</v>
      </c>
      <c r="H26" s="39">
        <v>78.56</v>
      </c>
      <c r="I26" s="18">
        <f t="shared" si="0"/>
        <v>75.9466666666667</v>
      </c>
      <c r="J26" s="19">
        <v>4</v>
      </c>
      <c r="K26" s="15"/>
    </row>
    <row r="27" s="2" customFormat="1" ht="15.6" spans="1:11">
      <c r="A27" s="20"/>
      <c r="B27" s="20"/>
      <c r="C27" s="40"/>
      <c r="D27" s="41"/>
      <c r="E27" s="34" t="s">
        <v>84</v>
      </c>
      <c r="F27" s="34" t="s">
        <v>85</v>
      </c>
      <c r="G27" s="17">
        <v>71.3333333333333</v>
      </c>
      <c r="H27" s="39">
        <v>78.2</v>
      </c>
      <c r="I27" s="18">
        <f t="shared" si="0"/>
        <v>74.7666666666667</v>
      </c>
      <c r="J27" s="19">
        <v>5</v>
      </c>
      <c r="K27" s="15"/>
    </row>
    <row r="28" s="2" customFormat="1" ht="15.6" spans="1:11">
      <c r="A28" s="23"/>
      <c r="B28" s="23"/>
      <c r="C28" s="42"/>
      <c r="D28" s="43"/>
      <c r="E28" s="34" t="s">
        <v>86</v>
      </c>
      <c r="F28" s="34" t="s">
        <v>87</v>
      </c>
      <c r="G28" s="17">
        <v>71.1666666666667</v>
      </c>
      <c r="H28" s="39">
        <v>0</v>
      </c>
      <c r="I28" s="18">
        <f t="shared" si="0"/>
        <v>35.5833333333333</v>
      </c>
      <c r="J28" s="19">
        <v>6</v>
      </c>
      <c r="K28" s="15" t="s">
        <v>21</v>
      </c>
    </row>
    <row r="29" s="2" customFormat="1" ht="15.6" spans="1:11">
      <c r="A29" s="36" t="s">
        <v>73</v>
      </c>
      <c r="B29" s="12" t="s">
        <v>88</v>
      </c>
      <c r="C29" s="37" t="s">
        <v>89</v>
      </c>
      <c r="D29" s="34">
        <v>1</v>
      </c>
      <c r="E29" s="34" t="s">
        <v>90</v>
      </c>
      <c r="F29" s="34" t="s">
        <v>91</v>
      </c>
      <c r="G29" s="17">
        <v>69.6666666666667</v>
      </c>
      <c r="H29" s="39">
        <v>79.82</v>
      </c>
      <c r="I29" s="18">
        <f t="shared" si="0"/>
        <v>74.7433333333333</v>
      </c>
      <c r="J29" s="19">
        <v>1</v>
      </c>
      <c r="K29" s="15" t="s">
        <v>18</v>
      </c>
    </row>
    <row r="30" s="2" customFormat="1" ht="15.6" spans="1:11">
      <c r="A30" s="20"/>
      <c r="B30" s="20"/>
      <c r="C30" s="40"/>
      <c r="D30" s="34"/>
      <c r="E30" s="34" t="s">
        <v>92</v>
      </c>
      <c r="F30" s="34" t="s">
        <v>93</v>
      </c>
      <c r="G30" s="17">
        <v>64.1666666666667</v>
      </c>
      <c r="H30" s="39">
        <v>77.6</v>
      </c>
      <c r="I30" s="18">
        <f t="shared" si="0"/>
        <v>70.8833333333334</v>
      </c>
      <c r="J30" s="19">
        <v>2</v>
      </c>
      <c r="K30" s="15"/>
    </row>
    <row r="31" s="2" customFormat="1" ht="15.6" spans="1:11">
      <c r="A31" s="23"/>
      <c r="B31" s="44"/>
      <c r="C31" s="45"/>
      <c r="D31" s="34"/>
      <c r="E31" s="34" t="s">
        <v>94</v>
      </c>
      <c r="F31" s="34" t="s">
        <v>95</v>
      </c>
      <c r="G31" s="17">
        <v>62.3333333333333</v>
      </c>
      <c r="H31" s="39">
        <v>76.3</v>
      </c>
      <c r="I31" s="18">
        <f t="shared" si="0"/>
        <v>69.3166666666666</v>
      </c>
      <c r="J31" s="19">
        <v>3</v>
      </c>
      <c r="K31" s="15"/>
    </row>
    <row r="32" s="2" customFormat="1" ht="15.6" spans="1:11">
      <c r="A32" s="46" t="s">
        <v>96</v>
      </c>
      <c r="B32" s="46" t="s">
        <v>97</v>
      </c>
      <c r="C32" s="61" t="s">
        <v>98</v>
      </c>
      <c r="D32" s="47">
        <v>5</v>
      </c>
      <c r="E32" s="15" t="s">
        <v>99</v>
      </c>
      <c r="F32" s="62" t="s">
        <v>100</v>
      </c>
      <c r="G32" s="48">
        <v>53.3333333333333</v>
      </c>
      <c r="H32" s="15">
        <v>76.2</v>
      </c>
      <c r="I32" s="17">
        <f t="shared" ref="I32:I41" si="1">(G32+H32)/2</f>
        <v>64.7666666666667</v>
      </c>
      <c r="J32" s="49">
        <v>1</v>
      </c>
      <c r="K32" s="50" t="s">
        <v>18</v>
      </c>
    </row>
    <row r="33" s="2" customFormat="1" ht="15.6" spans="1:11">
      <c r="A33" s="46"/>
      <c r="B33" s="46"/>
      <c r="C33" s="46"/>
      <c r="D33" s="47"/>
      <c r="E33" s="15" t="s">
        <v>101</v>
      </c>
      <c r="F33" s="62" t="s">
        <v>102</v>
      </c>
      <c r="G33" s="48">
        <v>49.3333333333333</v>
      </c>
      <c r="H33" s="15">
        <v>77.82</v>
      </c>
      <c r="I33" s="17">
        <f t="shared" si="1"/>
        <v>63.5766666666666</v>
      </c>
      <c r="J33" s="49">
        <v>2</v>
      </c>
      <c r="K33" s="50" t="s">
        <v>18</v>
      </c>
    </row>
    <row r="34" s="2" customFormat="1" ht="15.6" spans="1:11">
      <c r="A34" s="46"/>
      <c r="B34" s="46"/>
      <c r="C34" s="46"/>
      <c r="D34" s="47"/>
      <c r="E34" s="15" t="s">
        <v>103</v>
      </c>
      <c r="F34" s="62" t="s">
        <v>104</v>
      </c>
      <c r="G34" s="48">
        <v>48.1666666666667</v>
      </c>
      <c r="H34" s="15">
        <v>78.42</v>
      </c>
      <c r="I34" s="17">
        <f t="shared" si="1"/>
        <v>63.2933333333334</v>
      </c>
      <c r="J34" s="49">
        <v>3</v>
      </c>
      <c r="K34" s="50" t="s">
        <v>18</v>
      </c>
    </row>
    <row r="35" s="2" customFormat="1" ht="15.6" spans="1:11">
      <c r="A35" s="46"/>
      <c r="B35" s="46"/>
      <c r="C35" s="46"/>
      <c r="D35" s="47"/>
      <c r="E35" s="15" t="s">
        <v>105</v>
      </c>
      <c r="F35" s="62" t="s">
        <v>106</v>
      </c>
      <c r="G35" s="48">
        <v>56.3333333333333</v>
      </c>
      <c r="H35" s="15">
        <v>70.06</v>
      </c>
      <c r="I35" s="17">
        <f t="shared" si="1"/>
        <v>63.1966666666667</v>
      </c>
      <c r="J35" s="49">
        <v>4</v>
      </c>
      <c r="K35" s="50" t="s">
        <v>18</v>
      </c>
    </row>
    <row r="36" s="2" customFormat="1" ht="15.6" spans="1:11">
      <c r="A36" s="46"/>
      <c r="B36" s="46"/>
      <c r="C36" s="46"/>
      <c r="D36" s="47"/>
      <c r="E36" s="15" t="s">
        <v>107</v>
      </c>
      <c r="F36" s="62" t="s">
        <v>108</v>
      </c>
      <c r="G36" s="48">
        <v>48.8333333333333</v>
      </c>
      <c r="H36" s="15">
        <v>76.22</v>
      </c>
      <c r="I36" s="17">
        <f t="shared" si="1"/>
        <v>62.5266666666666</v>
      </c>
      <c r="J36" s="49">
        <v>5</v>
      </c>
      <c r="K36" s="50" t="s">
        <v>18</v>
      </c>
    </row>
    <row r="37" s="2" customFormat="1" ht="15.6" spans="1:11">
      <c r="A37" s="46"/>
      <c r="B37" s="46"/>
      <c r="C37" s="46"/>
      <c r="D37" s="47"/>
      <c r="E37" s="15" t="s">
        <v>109</v>
      </c>
      <c r="F37" s="62" t="s">
        <v>110</v>
      </c>
      <c r="G37" s="48">
        <v>51.1666666666667</v>
      </c>
      <c r="H37" s="15">
        <v>71.62</v>
      </c>
      <c r="I37" s="17">
        <f t="shared" si="1"/>
        <v>61.3933333333334</v>
      </c>
      <c r="J37" s="49">
        <v>6</v>
      </c>
      <c r="K37" s="51"/>
    </row>
    <row r="38" s="2" customFormat="1" ht="15.6" spans="1:11">
      <c r="A38" s="46"/>
      <c r="B38" s="46"/>
      <c r="C38" s="46"/>
      <c r="D38" s="47"/>
      <c r="E38" s="15" t="s">
        <v>111</v>
      </c>
      <c r="F38" s="62" t="s">
        <v>112</v>
      </c>
      <c r="G38" s="48">
        <v>51.5</v>
      </c>
      <c r="H38" s="15">
        <v>70.62</v>
      </c>
      <c r="I38" s="17">
        <f t="shared" si="1"/>
        <v>61.06</v>
      </c>
      <c r="J38" s="49">
        <v>7</v>
      </c>
      <c r="K38" s="51"/>
    </row>
    <row r="39" s="2" customFormat="1" ht="15.6" spans="1:11">
      <c r="A39" s="46"/>
      <c r="B39" s="46"/>
      <c r="C39" s="46"/>
      <c r="D39" s="47"/>
      <c r="E39" s="15" t="s">
        <v>113</v>
      </c>
      <c r="F39" s="62" t="s">
        <v>114</v>
      </c>
      <c r="G39" s="48">
        <v>48</v>
      </c>
      <c r="H39" s="15">
        <v>72.2</v>
      </c>
      <c r="I39" s="17">
        <f t="shared" si="1"/>
        <v>60.1</v>
      </c>
      <c r="J39" s="49">
        <v>8</v>
      </c>
      <c r="K39" s="51"/>
    </row>
    <row r="40" s="2" customFormat="1" ht="15.6" spans="1:11">
      <c r="A40" s="46"/>
      <c r="B40" s="46"/>
      <c r="C40" s="46"/>
      <c r="D40" s="47"/>
      <c r="E40" s="15" t="s">
        <v>115</v>
      </c>
      <c r="F40" s="62" t="s">
        <v>116</v>
      </c>
      <c r="G40" s="48">
        <v>40.3333333333333</v>
      </c>
      <c r="H40" s="15">
        <v>76.2</v>
      </c>
      <c r="I40" s="17">
        <f t="shared" si="1"/>
        <v>58.2666666666667</v>
      </c>
      <c r="J40" s="49">
        <v>9</v>
      </c>
      <c r="K40" s="51"/>
    </row>
    <row r="41" s="2" customFormat="1" ht="15.6" spans="1:11">
      <c r="A41" s="46"/>
      <c r="B41" s="46"/>
      <c r="C41" s="46"/>
      <c r="D41" s="47"/>
      <c r="E41" s="15" t="s">
        <v>117</v>
      </c>
      <c r="F41" s="62" t="s">
        <v>118</v>
      </c>
      <c r="G41" s="48">
        <v>51</v>
      </c>
      <c r="H41" s="15">
        <v>0</v>
      </c>
      <c r="I41" s="17">
        <f t="shared" si="1"/>
        <v>25.5</v>
      </c>
      <c r="J41" s="49">
        <v>10</v>
      </c>
      <c r="K41" s="51"/>
    </row>
    <row r="42" s="2" customFormat="1" ht="15.6" spans="1:11">
      <c r="A42" s="12" t="s">
        <v>119</v>
      </c>
      <c r="B42" s="12" t="s">
        <v>120</v>
      </c>
      <c r="C42" s="13" t="s">
        <v>121</v>
      </c>
      <c r="D42" s="13" t="s">
        <v>122</v>
      </c>
      <c r="E42" s="52" t="s">
        <v>123</v>
      </c>
      <c r="F42" s="52" t="s">
        <v>124</v>
      </c>
      <c r="G42" s="53">
        <v>70</v>
      </c>
      <c r="H42" s="54">
        <v>84.34</v>
      </c>
      <c r="I42" s="18">
        <f t="shared" si="0"/>
        <v>77.17</v>
      </c>
      <c r="J42" s="19">
        <v>1</v>
      </c>
      <c r="K42" s="54" t="s">
        <v>18</v>
      </c>
    </row>
    <row r="43" s="2" customFormat="1" ht="15.6" spans="1:11">
      <c r="A43" s="20"/>
      <c r="B43" s="20"/>
      <c r="C43" s="21"/>
      <c r="D43" s="21"/>
      <c r="E43" s="52" t="s">
        <v>125</v>
      </c>
      <c r="F43" s="52" t="s">
        <v>126</v>
      </c>
      <c r="G43" s="53">
        <v>66.3333333333333</v>
      </c>
      <c r="H43" s="54">
        <v>83.92</v>
      </c>
      <c r="I43" s="18">
        <f t="shared" si="0"/>
        <v>75.1266666666667</v>
      </c>
      <c r="J43" s="19">
        <v>2</v>
      </c>
      <c r="K43" s="54" t="s">
        <v>18</v>
      </c>
    </row>
    <row r="44" s="2" customFormat="1" ht="15.6" spans="1:11">
      <c r="A44" s="20"/>
      <c r="B44" s="20"/>
      <c r="C44" s="21"/>
      <c r="D44" s="21"/>
      <c r="E44" s="52" t="s">
        <v>127</v>
      </c>
      <c r="F44" s="52" t="s">
        <v>128</v>
      </c>
      <c r="G44" s="53">
        <v>70</v>
      </c>
      <c r="H44" s="54">
        <v>77.94</v>
      </c>
      <c r="I44" s="18">
        <f t="shared" si="0"/>
        <v>73.97</v>
      </c>
      <c r="J44" s="19">
        <v>3</v>
      </c>
      <c r="K44" s="54"/>
    </row>
    <row r="45" s="2" customFormat="1" ht="15.6" spans="1:11">
      <c r="A45" s="20"/>
      <c r="B45" s="20"/>
      <c r="C45" s="21"/>
      <c r="D45" s="21"/>
      <c r="E45" s="52" t="s">
        <v>129</v>
      </c>
      <c r="F45" s="52" t="s">
        <v>130</v>
      </c>
      <c r="G45" s="53">
        <v>67.1666666666667</v>
      </c>
      <c r="H45" s="54">
        <v>80.18</v>
      </c>
      <c r="I45" s="18">
        <f t="shared" si="0"/>
        <v>73.6733333333333</v>
      </c>
      <c r="J45" s="19">
        <v>4</v>
      </c>
      <c r="K45" s="54"/>
    </row>
    <row r="46" s="2" customFormat="1" ht="15.6" spans="1:11">
      <c r="A46" s="20"/>
      <c r="B46" s="20"/>
      <c r="C46" s="21"/>
      <c r="D46" s="21"/>
      <c r="E46" s="52" t="s">
        <v>131</v>
      </c>
      <c r="F46" s="52" t="s">
        <v>132</v>
      </c>
      <c r="G46" s="53">
        <v>66.5</v>
      </c>
      <c r="H46" s="54">
        <v>79.44</v>
      </c>
      <c r="I46" s="18">
        <f t="shared" si="0"/>
        <v>72.97</v>
      </c>
      <c r="J46" s="19">
        <v>5</v>
      </c>
      <c r="K46" s="54"/>
    </row>
    <row r="47" s="2" customFormat="1" ht="15.6" spans="1:11">
      <c r="A47" s="20"/>
      <c r="B47" s="23"/>
      <c r="C47" s="24"/>
      <c r="D47" s="24"/>
      <c r="E47" s="52" t="s">
        <v>133</v>
      </c>
      <c r="F47" s="52" t="s">
        <v>134</v>
      </c>
      <c r="G47" s="53">
        <v>69.1666666666667</v>
      </c>
      <c r="H47" s="54">
        <v>74.54</v>
      </c>
      <c r="I47" s="18">
        <f t="shared" si="0"/>
        <v>71.8533333333334</v>
      </c>
      <c r="J47" s="19">
        <v>6</v>
      </c>
      <c r="K47" s="54"/>
    </row>
    <row r="48" s="2" customFormat="1" ht="15.6" spans="1:11">
      <c r="A48" s="20"/>
      <c r="B48" s="12" t="s">
        <v>135</v>
      </c>
      <c r="C48" s="13" t="s">
        <v>136</v>
      </c>
      <c r="D48" s="13" t="s">
        <v>16</v>
      </c>
      <c r="E48" s="52" t="s">
        <v>137</v>
      </c>
      <c r="F48" s="52" t="s">
        <v>138</v>
      </c>
      <c r="G48" s="53">
        <v>70.5</v>
      </c>
      <c r="H48" s="54">
        <v>80.96</v>
      </c>
      <c r="I48" s="18">
        <f t="shared" si="0"/>
        <v>75.73</v>
      </c>
      <c r="J48" s="19">
        <v>1</v>
      </c>
      <c r="K48" s="54" t="s">
        <v>18</v>
      </c>
    </row>
    <row r="49" s="2" customFormat="1" ht="15.6" spans="1:11">
      <c r="A49" s="20"/>
      <c r="B49" s="20"/>
      <c r="C49" s="21"/>
      <c r="D49" s="21"/>
      <c r="E49" s="52" t="s">
        <v>139</v>
      </c>
      <c r="F49" s="52" t="s">
        <v>140</v>
      </c>
      <c r="G49" s="53">
        <v>69.1666666666667</v>
      </c>
      <c r="H49" s="54">
        <v>80.14</v>
      </c>
      <c r="I49" s="18">
        <f t="shared" si="0"/>
        <v>74.6533333333334</v>
      </c>
      <c r="J49" s="19">
        <v>2</v>
      </c>
      <c r="K49" s="54"/>
    </row>
    <row r="50" s="2" customFormat="1" ht="15.6" spans="1:11">
      <c r="A50" s="23"/>
      <c r="B50" s="23"/>
      <c r="C50" s="24"/>
      <c r="D50" s="24"/>
      <c r="E50" s="52" t="s">
        <v>141</v>
      </c>
      <c r="F50" s="52" t="s">
        <v>142</v>
      </c>
      <c r="G50" s="53">
        <v>68.6666666666667</v>
      </c>
      <c r="H50" s="54">
        <v>79.42</v>
      </c>
      <c r="I50" s="18">
        <f t="shared" si="0"/>
        <v>74.0433333333334</v>
      </c>
      <c r="J50" s="19">
        <v>3</v>
      </c>
      <c r="K50" s="54"/>
    </row>
    <row r="51" s="2" customFormat="1" ht="15.6" spans="1:11">
      <c r="A51" s="12" t="s">
        <v>143</v>
      </c>
      <c r="B51" s="12" t="s">
        <v>120</v>
      </c>
      <c r="C51" s="12" t="s">
        <v>144</v>
      </c>
      <c r="D51" s="55">
        <v>1</v>
      </c>
      <c r="E51" s="15" t="s">
        <v>145</v>
      </c>
      <c r="F51" s="15" t="s">
        <v>146</v>
      </c>
      <c r="G51" s="17">
        <v>61.3333333333333</v>
      </c>
      <c r="H51" s="15">
        <v>87.54</v>
      </c>
      <c r="I51" s="18">
        <f t="shared" si="0"/>
        <v>74.4366666666667</v>
      </c>
      <c r="J51" s="19">
        <v>1</v>
      </c>
      <c r="K51" s="15" t="s">
        <v>18</v>
      </c>
    </row>
    <row r="52" s="2" customFormat="1" ht="15.6" spans="1:11">
      <c r="A52" s="20"/>
      <c r="B52" s="20"/>
      <c r="C52" s="20"/>
      <c r="D52" s="56"/>
      <c r="E52" s="15" t="s">
        <v>147</v>
      </c>
      <c r="F52" s="15" t="s">
        <v>148</v>
      </c>
      <c r="G52" s="17">
        <v>61.3333333333333</v>
      </c>
      <c r="H52" s="15">
        <v>81.7</v>
      </c>
      <c r="I52" s="18">
        <f t="shared" si="0"/>
        <v>71.5166666666667</v>
      </c>
      <c r="J52" s="19">
        <v>2</v>
      </c>
      <c r="K52" s="15"/>
    </row>
    <row r="53" s="2" customFormat="1" ht="15.6" spans="1:11">
      <c r="A53" s="20"/>
      <c r="B53" s="23"/>
      <c r="C53" s="23"/>
      <c r="D53" s="57"/>
      <c r="E53" s="15" t="s">
        <v>149</v>
      </c>
      <c r="F53" s="15" t="s">
        <v>150</v>
      </c>
      <c r="G53" s="17">
        <v>60.6666666666667</v>
      </c>
      <c r="H53" s="15">
        <v>80.32</v>
      </c>
      <c r="I53" s="18">
        <f t="shared" si="0"/>
        <v>70.4933333333333</v>
      </c>
      <c r="J53" s="19">
        <v>3</v>
      </c>
      <c r="K53" s="15"/>
    </row>
    <row r="54" s="2" customFormat="1" ht="15.6" spans="1:11">
      <c r="A54" s="20"/>
      <c r="B54" s="12" t="s">
        <v>135</v>
      </c>
      <c r="C54" s="12" t="s">
        <v>151</v>
      </c>
      <c r="D54" s="55">
        <v>2</v>
      </c>
      <c r="E54" s="15" t="s">
        <v>152</v>
      </c>
      <c r="F54" s="62" t="s">
        <v>153</v>
      </c>
      <c r="G54" s="17">
        <v>63.8333333333333</v>
      </c>
      <c r="H54" s="15">
        <v>87.2</v>
      </c>
      <c r="I54" s="18">
        <f t="shared" si="0"/>
        <v>75.5166666666667</v>
      </c>
      <c r="J54" s="19">
        <v>1</v>
      </c>
      <c r="K54" s="15" t="s">
        <v>18</v>
      </c>
    </row>
    <row r="55" s="2" customFormat="1" ht="15.6" spans="1:11">
      <c r="A55" s="20"/>
      <c r="B55" s="20"/>
      <c r="C55" s="20"/>
      <c r="D55" s="56"/>
      <c r="E55" s="15" t="s">
        <v>154</v>
      </c>
      <c r="F55" s="62" t="s">
        <v>155</v>
      </c>
      <c r="G55" s="17">
        <v>67.3333333333333</v>
      </c>
      <c r="H55" s="15">
        <v>83.52</v>
      </c>
      <c r="I55" s="18">
        <f t="shared" si="0"/>
        <v>75.4266666666666</v>
      </c>
      <c r="J55" s="19">
        <v>2</v>
      </c>
      <c r="K55" s="15" t="s">
        <v>18</v>
      </c>
    </row>
    <row r="56" s="2" customFormat="1" ht="15.6" spans="1:11">
      <c r="A56" s="20"/>
      <c r="B56" s="20"/>
      <c r="C56" s="20"/>
      <c r="D56" s="56"/>
      <c r="E56" s="15" t="s">
        <v>156</v>
      </c>
      <c r="F56" s="62" t="s">
        <v>157</v>
      </c>
      <c r="G56" s="17">
        <v>65.3333333333333</v>
      </c>
      <c r="H56" s="15">
        <v>85.36</v>
      </c>
      <c r="I56" s="18">
        <f t="shared" si="0"/>
        <v>75.3466666666666</v>
      </c>
      <c r="J56" s="19">
        <v>3</v>
      </c>
      <c r="K56" s="15"/>
    </row>
    <row r="57" s="2" customFormat="1" ht="15.6" spans="1:11">
      <c r="A57" s="20"/>
      <c r="B57" s="20"/>
      <c r="C57" s="20"/>
      <c r="D57" s="56"/>
      <c r="E57" s="15" t="s">
        <v>158</v>
      </c>
      <c r="F57" s="15" t="s">
        <v>159</v>
      </c>
      <c r="G57" s="17">
        <v>63.8333333333333</v>
      </c>
      <c r="H57" s="15">
        <v>84.92</v>
      </c>
      <c r="I57" s="18">
        <f t="shared" si="0"/>
        <v>74.3766666666667</v>
      </c>
      <c r="J57" s="19">
        <v>4</v>
      </c>
      <c r="K57" s="15"/>
    </row>
    <row r="58" s="2" customFormat="1" ht="15.6" spans="1:11">
      <c r="A58" s="20"/>
      <c r="B58" s="20"/>
      <c r="C58" s="20"/>
      <c r="D58" s="56"/>
      <c r="E58" s="15" t="s">
        <v>160</v>
      </c>
      <c r="F58" s="62" t="s">
        <v>161</v>
      </c>
      <c r="G58" s="17">
        <v>68</v>
      </c>
      <c r="H58" s="15">
        <v>79.6</v>
      </c>
      <c r="I58" s="18">
        <f t="shared" si="0"/>
        <v>73.8</v>
      </c>
      <c r="J58" s="19">
        <v>5</v>
      </c>
      <c r="K58" s="15"/>
    </row>
    <row r="59" s="2" customFormat="1" ht="15.6" spans="1:11">
      <c r="A59" s="23"/>
      <c r="B59" s="23"/>
      <c r="C59" s="23"/>
      <c r="D59" s="57"/>
      <c r="E59" s="15" t="s">
        <v>162</v>
      </c>
      <c r="F59" s="62" t="s">
        <v>163</v>
      </c>
      <c r="G59" s="17">
        <v>66</v>
      </c>
      <c r="H59" s="15">
        <v>0</v>
      </c>
      <c r="I59" s="18">
        <f t="shared" si="0"/>
        <v>33</v>
      </c>
      <c r="J59" s="19">
        <v>6</v>
      </c>
      <c r="K59" s="15" t="s">
        <v>21</v>
      </c>
    </row>
    <row r="60" s="2" customFormat="1" ht="15.6" spans="1:11">
      <c r="A60" s="12" t="s">
        <v>164</v>
      </c>
      <c r="B60" s="37" t="s">
        <v>120</v>
      </c>
      <c r="C60" s="37" t="s">
        <v>165</v>
      </c>
      <c r="D60" s="38">
        <v>1</v>
      </c>
      <c r="E60" s="34" t="s">
        <v>166</v>
      </c>
      <c r="F60" s="34" t="s">
        <v>167</v>
      </c>
      <c r="G60" s="17">
        <v>71.8333333333333</v>
      </c>
      <c r="H60" s="15">
        <v>82.14</v>
      </c>
      <c r="I60" s="18">
        <f t="shared" si="0"/>
        <v>76.9866666666667</v>
      </c>
      <c r="J60" s="19">
        <v>1</v>
      </c>
      <c r="K60" s="15" t="s">
        <v>18</v>
      </c>
    </row>
    <row r="61" s="2" customFormat="1" ht="15.6" spans="1:11">
      <c r="A61" s="20"/>
      <c r="B61" s="40"/>
      <c r="C61" s="40"/>
      <c r="D61" s="41"/>
      <c r="E61" s="34" t="s">
        <v>168</v>
      </c>
      <c r="F61" s="34" t="s">
        <v>169</v>
      </c>
      <c r="G61" s="17">
        <v>69.6666666666667</v>
      </c>
      <c r="H61" s="15">
        <v>78.04</v>
      </c>
      <c r="I61" s="18">
        <f t="shared" si="0"/>
        <v>73.8533333333334</v>
      </c>
      <c r="J61" s="19">
        <v>2</v>
      </c>
      <c r="K61" s="15"/>
    </row>
    <row r="62" s="2" customFormat="1" ht="15.6" spans="1:11">
      <c r="A62" s="20"/>
      <c r="B62" s="42"/>
      <c r="C62" s="42"/>
      <c r="D62" s="43"/>
      <c r="E62" s="34" t="s">
        <v>170</v>
      </c>
      <c r="F62" s="34" t="s">
        <v>171</v>
      </c>
      <c r="G62" s="17">
        <v>68.5</v>
      </c>
      <c r="H62" s="15">
        <v>74.3</v>
      </c>
      <c r="I62" s="18">
        <f t="shared" si="0"/>
        <v>71.4</v>
      </c>
      <c r="J62" s="19">
        <v>3</v>
      </c>
      <c r="K62" s="15"/>
    </row>
    <row r="63" s="2" customFormat="1" ht="15.6" spans="1:11">
      <c r="A63" s="20"/>
      <c r="B63" s="37" t="s">
        <v>135</v>
      </c>
      <c r="C63" s="37" t="s">
        <v>172</v>
      </c>
      <c r="D63" s="38">
        <v>1</v>
      </c>
      <c r="E63" s="34" t="s">
        <v>173</v>
      </c>
      <c r="F63" s="34" t="s">
        <v>174</v>
      </c>
      <c r="G63" s="17">
        <v>71.8333333333333</v>
      </c>
      <c r="H63" s="15">
        <v>81.36</v>
      </c>
      <c r="I63" s="18">
        <f t="shared" si="0"/>
        <v>76.5966666666666</v>
      </c>
      <c r="J63" s="19">
        <v>1</v>
      </c>
      <c r="K63" s="15" t="s">
        <v>18</v>
      </c>
    </row>
    <row r="64" s="2" customFormat="1" ht="15.6" spans="1:11">
      <c r="A64" s="20"/>
      <c r="B64" s="40"/>
      <c r="C64" s="40"/>
      <c r="D64" s="41"/>
      <c r="E64" s="34" t="s">
        <v>175</v>
      </c>
      <c r="F64" s="34" t="s">
        <v>176</v>
      </c>
      <c r="G64" s="17">
        <v>69.3333333333333</v>
      </c>
      <c r="H64" s="15">
        <v>75.86</v>
      </c>
      <c r="I64" s="18">
        <f t="shared" si="0"/>
        <v>72.5966666666666</v>
      </c>
      <c r="J64" s="19">
        <v>2</v>
      </c>
      <c r="K64" s="15"/>
    </row>
    <row r="65" s="2" customFormat="1" ht="15.6" spans="1:11">
      <c r="A65" s="23"/>
      <c r="B65" s="42"/>
      <c r="C65" s="42"/>
      <c r="D65" s="43"/>
      <c r="E65" s="34" t="s">
        <v>177</v>
      </c>
      <c r="F65" s="34" t="s">
        <v>178</v>
      </c>
      <c r="G65" s="17">
        <v>68.3333333333333</v>
      </c>
      <c r="H65" s="15">
        <v>73.08</v>
      </c>
      <c r="I65" s="18">
        <f t="shared" si="0"/>
        <v>70.7066666666666</v>
      </c>
      <c r="J65" s="19">
        <v>3</v>
      </c>
      <c r="K65" s="15"/>
    </row>
    <row r="66" s="2" customFormat="1" ht="15.6" spans="1:11">
      <c r="A66" s="12" t="s">
        <v>164</v>
      </c>
      <c r="B66" s="37" t="s">
        <v>38</v>
      </c>
      <c r="C66" s="37" t="s">
        <v>179</v>
      </c>
      <c r="D66" s="38">
        <v>1</v>
      </c>
      <c r="E66" s="34" t="s">
        <v>180</v>
      </c>
      <c r="F66" s="34" t="s">
        <v>181</v>
      </c>
      <c r="G66" s="17">
        <v>76</v>
      </c>
      <c r="H66" s="15">
        <v>80.2</v>
      </c>
      <c r="I66" s="18">
        <f t="shared" si="0"/>
        <v>78.1</v>
      </c>
      <c r="J66" s="19">
        <v>1</v>
      </c>
      <c r="K66" s="15" t="s">
        <v>18</v>
      </c>
    </row>
    <row r="67" s="2" customFormat="1" ht="15.6" spans="1:11">
      <c r="A67" s="20"/>
      <c r="B67" s="40"/>
      <c r="C67" s="40"/>
      <c r="D67" s="41"/>
      <c r="E67" s="34" t="s">
        <v>182</v>
      </c>
      <c r="F67" s="34" t="s">
        <v>183</v>
      </c>
      <c r="G67" s="17">
        <v>73.8333333333333</v>
      </c>
      <c r="H67" s="15">
        <v>80.6</v>
      </c>
      <c r="I67" s="18">
        <f t="shared" si="0"/>
        <v>77.2166666666666</v>
      </c>
      <c r="J67" s="19">
        <v>2</v>
      </c>
      <c r="K67" s="15"/>
    </row>
    <row r="68" s="2" customFormat="1" ht="15.6" spans="1:11">
      <c r="A68" s="20"/>
      <c r="B68" s="42"/>
      <c r="C68" s="42"/>
      <c r="D68" s="43"/>
      <c r="E68" s="34" t="s">
        <v>184</v>
      </c>
      <c r="F68" s="34" t="s">
        <v>185</v>
      </c>
      <c r="G68" s="17">
        <v>72.1666666666667</v>
      </c>
      <c r="H68" s="15">
        <v>78.2</v>
      </c>
      <c r="I68" s="18">
        <f t="shared" si="0"/>
        <v>75.1833333333334</v>
      </c>
      <c r="J68" s="19">
        <v>3</v>
      </c>
      <c r="K68" s="15"/>
    </row>
    <row r="69" s="2" customFormat="1" ht="15.6" spans="1:11">
      <c r="A69" s="20"/>
      <c r="B69" s="37" t="s">
        <v>186</v>
      </c>
      <c r="C69" s="37" t="s">
        <v>187</v>
      </c>
      <c r="D69" s="38">
        <v>1</v>
      </c>
      <c r="E69" s="34" t="s">
        <v>188</v>
      </c>
      <c r="F69" s="34" t="s">
        <v>189</v>
      </c>
      <c r="G69" s="17">
        <v>68.8333333333333</v>
      </c>
      <c r="H69" s="15">
        <v>82.68</v>
      </c>
      <c r="I69" s="18">
        <f t="shared" si="0"/>
        <v>75.7566666666667</v>
      </c>
      <c r="J69" s="19">
        <v>1</v>
      </c>
      <c r="K69" s="15" t="s">
        <v>18</v>
      </c>
    </row>
    <row r="70" s="2" customFormat="1" ht="15.6" spans="1:11">
      <c r="A70" s="20"/>
      <c r="B70" s="40"/>
      <c r="C70" s="40"/>
      <c r="D70" s="41"/>
      <c r="E70" s="34" t="s">
        <v>190</v>
      </c>
      <c r="F70" s="34" t="s">
        <v>191</v>
      </c>
      <c r="G70" s="17">
        <v>65.2</v>
      </c>
      <c r="H70" s="15">
        <v>78.58</v>
      </c>
      <c r="I70" s="18">
        <f t="shared" si="0"/>
        <v>71.89</v>
      </c>
      <c r="J70" s="19">
        <v>2</v>
      </c>
      <c r="K70" s="15"/>
    </row>
    <row r="71" s="2" customFormat="1" ht="15.6" spans="1:11">
      <c r="A71" s="20"/>
      <c r="B71" s="40"/>
      <c r="C71" s="40"/>
      <c r="D71" s="41"/>
      <c r="E71" s="34" t="s">
        <v>192</v>
      </c>
      <c r="F71" s="34" t="s">
        <v>193</v>
      </c>
      <c r="G71" s="17">
        <v>65.8</v>
      </c>
      <c r="H71" s="15">
        <v>73.04</v>
      </c>
      <c r="I71" s="18">
        <f t="shared" si="0"/>
        <v>69.42</v>
      </c>
      <c r="J71" s="19">
        <v>3</v>
      </c>
      <c r="K71" s="15"/>
    </row>
    <row r="72" s="2" customFormat="1" ht="15.6" spans="1:11">
      <c r="A72" s="20"/>
      <c r="B72" s="37" t="s">
        <v>194</v>
      </c>
      <c r="C72" s="37" t="s">
        <v>195</v>
      </c>
      <c r="D72" s="38">
        <v>1</v>
      </c>
      <c r="E72" s="34" t="s">
        <v>196</v>
      </c>
      <c r="F72" s="34" t="s">
        <v>197</v>
      </c>
      <c r="G72" s="17">
        <v>68.3333333333333</v>
      </c>
      <c r="H72" s="15">
        <v>76.86</v>
      </c>
      <c r="I72" s="18">
        <f t="shared" si="0"/>
        <v>72.5966666666666</v>
      </c>
      <c r="J72" s="19">
        <v>1</v>
      </c>
      <c r="K72" s="15" t="s">
        <v>18</v>
      </c>
    </row>
    <row r="73" s="2" customFormat="1" ht="15.6" spans="1:11">
      <c r="A73" s="20"/>
      <c r="B73" s="40"/>
      <c r="C73" s="40"/>
      <c r="D73" s="41"/>
      <c r="E73" s="34" t="s">
        <v>198</v>
      </c>
      <c r="F73" s="34" t="s">
        <v>199</v>
      </c>
      <c r="G73" s="17">
        <v>59.1666666666667</v>
      </c>
      <c r="H73" s="15">
        <v>77</v>
      </c>
      <c r="I73" s="18">
        <f t="shared" si="0"/>
        <v>68.0833333333333</v>
      </c>
      <c r="J73" s="19">
        <v>2</v>
      </c>
      <c r="K73" s="15"/>
    </row>
    <row r="74" s="2" customFormat="1" ht="15.6" spans="1:11">
      <c r="A74" s="23"/>
      <c r="B74" s="42"/>
      <c r="C74" s="42"/>
      <c r="D74" s="43"/>
      <c r="E74" s="34" t="s">
        <v>200</v>
      </c>
      <c r="F74" s="34" t="s">
        <v>201</v>
      </c>
      <c r="G74" s="17">
        <v>56.1666666666667</v>
      </c>
      <c r="H74" s="15">
        <v>0</v>
      </c>
      <c r="I74" s="18">
        <f t="shared" si="0"/>
        <v>28.0833333333333</v>
      </c>
      <c r="J74" s="19">
        <v>3</v>
      </c>
      <c r="K74" s="15" t="s">
        <v>21</v>
      </c>
    </row>
  </sheetData>
  <mergeCells count="65">
    <mergeCell ref="A2:K2"/>
    <mergeCell ref="A4:A9"/>
    <mergeCell ref="A10:A16"/>
    <mergeCell ref="A17:A22"/>
    <mergeCell ref="A23:A28"/>
    <mergeCell ref="A29:A31"/>
    <mergeCell ref="A32:A41"/>
    <mergeCell ref="A42:A50"/>
    <mergeCell ref="A51:A59"/>
    <mergeCell ref="A60:A65"/>
    <mergeCell ref="A66:A74"/>
    <mergeCell ref="B4:B6"/>
    <mergeCell ref="B7:B9"/>
    <mergeCell ref="B10:B13"/>
    <mergeCell ref="B14:B16"/>
    <mergeCell ref="B17:B19"/>
    <mergeCell ref="B20:B22"/>
    <mergeCell ref="B23:B28"/>
    <mergeCell ref="B29:B31"/>
    <mergeCell ref="B32:B41"/>
    <mergeCell ref="B42:B47"/>
    <mergeCell ref="B48:B50"/>
    <mergeCell ref="B51:B53"/>
    <mergeCell ref="B54:B59"/>
    <mergeCell ref="B60:B62"/>
    <mergeCell ref="B63:B65"/>
    <mergeCell ref="B66:B68"/>
    <mergeCell ref="B69:B71"/>
    <mergeCell ref="B72:B74"/>
    <mergeCell ref="C4:C6"/>
    <mergeCell ref="C7:C9"/>
    <mergeCell ref="C10:C13"/>
    <mergeCell ref="C14:C16"/>
    <mergeCell ref="C17:C19"/>
    <mergeCell ref="C20:C22"/>
    <mergeCell ref="C23:C28"/>
    <mergeCell ref="C29:C31"/>
    <mergeCell ref="C32:C41"/>
    <mergeCell ref="C42:C47"/>
    <mergeCell ref="C48:C50"/>
    <mergeCell ref="C51:C53"/>
    <mergeCell ref="C54:C59"/>
    <mergeCell ref="C60:C62"/>
    <mergeCell ref="C63:C65"/>
    <mergeCell ref="C66:C68"/>
    <mergeCell ref="C69:C71"/>
    <mergeCell ref="C72:C74"/>
    <mergeCell ref="D4:D6"/>
    <mergeCell ref="D7:D9"/>
    <mergeCell ref="D10:D13"/>
    <mergeCell ref="D14:D16"/>
    <mergeCell ref="D17:D19"/>
    <mergeCell ref="D20:D22"/>
    <mergeCell ref="D23:D28"/>
    <mergeCell ref="D29:D31"/>
    <mergeCell ref="D32:D41"/>
    <mergeCell ref="D42:D47"/>
    <mergeCell ref="D48:D50"/>
    <mergeCell ref="D51:D53"/>
    <mergeCell ref="D54:D59"/>
    <mergeCell ref="D60:D62"/>
    <mergeCell ref="D63:D65"/>
    <mergeCell ref="D66:D68"/>
    <mergeCell ref="D69:D71"/>
    <mergeCell ref="D72:D74"/>
  </mergeCell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天高任鸟飞</cp:lastModifiedBy>
  <dcterms:created xsi:type="dcterms:W3CDTF">2026-06-01T08:32:00Z</dcterms:created>
  <cp:lastPrinted>2026-06-16T00:38:00Z</cp:lastPrinted>
  <dcterms:modified xsi:type="dcterms:W3CDTF">2026-06-16T02:46:29Z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EB116EE9B5BE4FD1BDF1DDC95CE80E95_13</vt:lpwstr>
  </property>
  <property fmtid="{D5CDD505-2E9C-101B-9397-08002B2CF9AE}" pid="3" name="KSOProductBuildVer">
    <vt:lpwstr>2052-12.1.0.26895</vt:lpwstr>
  </property>
  <property fmtid="{D5CDD505-2E9C-101B-9397-08002B2CF9AE}" pid="4" name="CalculationRule">
    <vt:i4>0</vt:i4>
  </property>
</Properties>
</file>